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สอบมาตรฐานกลาง\สอบปลายปี2562\คะแนนการสอบปลายปี62\New folder\"/>
    </mc:Choice>
  </mc:AlternateContent>
  <xr:revisionPtr revIDLastSave="0" documentId="8_{29EB9262-7D71-4F7A-8D05-62CA532CE8F6}" xr6:coauthVersionLast="45" xr6:coauthVersionMax="45" xr10:uidLastSave="{00000000-0000-0000-0000-000000000000}"/>
  <bookViews>
    <workbookView xWindow="-110" yWindow="-110" windowWidth="19420" windowHeight="10420" xr2:uid="{879ECD49-FA01-4255-8E0A-BF5763EB8FAA}"/>
  </bookViews>
  <sheets>
    <sheet name="ผลการสอบ ป.4" sheetId="1" r:id="rId1"/>
  </sheets>
  <definedNames>
    <definedName name="_xlnm.Print_Titles" localSheetId="0">'ผลการสอบ ป.4'!$1:$5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3" i="1" l="1"/>
  <c r="H243" i="1"/>
  <c r="G243" i="1"/>
  <c r="F243" i="1"/>
  <c r="J243" i="1" s="1"/>
  <c r="E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<sst xmlns="http://schemas.openxmlformats.org/spreadsheetml/2006/main" count="491" uniqueCount="273">
  <si>
    <t>ผลการสอบปลายปี ปีการศึกษา 2562 ชั้นประถมศึกษาปีที่ 4</t>
  </si>
  <si>
    <t>สำนักงานเขตพื้นที่การศึกษาประถมศึกษามุกดาหาร</t>
  </si>
  <si>
    <t>คะแนนเฉลี่ยร้อยละระดับชั้น</t>
  </si>
  <si>
    <t>ที่</t>
  </si>
  <si>
    <t>เครือข่าย</t>
  </si>
  <si>
    <t>รหัสโรงเรียน</t>
  </si>
  <si>
    <t>ชื่อโรงเรียน</t>
  </si>
  <si>
    <t>ป.4</t>
  </si>
  <si>
    <t>นร.เข้าสอบ(คน)</t>
  </si>
  <si>
    <t>ไทย</t>
  </si>
  <si>
    <t>คณิต</t>
  </si>
  <si>
    <t>วิทย์</t>
  </si>
  <si>
    <t>อังกฤษ</t>
  </si>
  <si>
    <t>4 วิชา</t>
  </si>
  <si>
    <t>แก้วมุกดาหาร</t>
  </si>
  <si>
    <t>บ้านบุ่งอุทัย</t>
  </si>
  <si>
    <t>บ้านส้มป่อย 'รอดนุกูล'</t>
  </si>
  <si>
    <t>บ้านท่าไค้</t>
  </si>
  <si>
    <t>บ้านโนนศรี</t>
  </si>
  <si>
    <t>คำสายทองวิทยา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</si>
  <si>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</si>
  <si>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</si>
  <si>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</si>
  <si>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</si>
  <si>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</si>
  <si>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</si>
  <si>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</si>
  <si>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บ้านนาโปใหญ่-โคกสุวรรณ</t>
  </si>
  <si>
    <t>อนุบาลมุกดาหาร</t>
  </si>
  <si>
    <t>ชุมชนศรีบุญเรือง</t>
  </si>
  <si>
    <t>คำอาฮวนดงเย็น</t>
  </si>
  <si>
    <t>คำอาฮวนศรีสุราษฎร์วิทยา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</si>
  <si>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</si>
  <si>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</si>
  <si>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</si>
  <si>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</si>
  <si>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</si>
  <si>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</si>
  <si>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</si>
  <si>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บ้านเหมืองบ่า</t>
  </si>
  <si>
    <t>บ้านดงเย็น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</si>
  <si>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</si>
  <si>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</si>
  <si>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</si>
  <si>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</si>
  <si>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</si>
  <si>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</si>
  <si>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ไตรมิตรนวพัฒน์</t>
  </si>
  <si>
    <t>บ้านกุดแข้</t>
  </si>
  <si>
    <t>บ้านกุดแข้ใต้</t>
  </si>
  <si>
    <t>บ้านดงยางนันทวัน</t>
  </si>
  <si>
    <t>บ้านป่งเปือย</t>
  </si>
  <si>
    <t>บ้านนาโด่</t>
  </si>
  <si>
    <t>แก้งนาบอนพิทยาสรรค์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</si>
  <si>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</si>
  <si>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</si>
  <si>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</si>
  <si>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</si>
  <si>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บ้านนาถ่อน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</si>
  <si>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</si>
  <si>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</si>
  <si>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</si>
  <si>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</si>
  <si>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คำฮีเบญจวิทย์ สาขาดอนม่วงพัฒนา</t>
  </si>
  <si>
    <t>คำฮีเบญจวิทย์</t>
  </si>
  <si>
    <t>บ้านแก่นเต่า</t>
  </si>
  <si>
    <t>เมืองน้ำทิพย์</t>
  </si>
  <si>
    <t>บ้านนาดี 2</t>
  </si>
  <si>
    <t>บ้านสงเปือยเหนือ</t>
  </si>
  <si>
    <t>ห้วยยางจอมมณี</t>
  </si>
  <si>
    <t>บ้านไร่</t>
  </si>
  <si>
    <t>บ้านดงมอน</t>
  </si>
  <si>
    <t>บ้านป่าหวาย</t>
  </si>
  <si>
    <t>บ้านพังคอง</t>
  </si>
  <si>
    <t>บ้านสงเปือย</t>
  </si>
  <si>
    <t>บ้านหนองบัว</t>
  </si>
  <si>
    <t>บ้านหนองแวง</t>
  </si>
  <si>
    <t>บ้านโคก1</t>
  </si>
  <si>
    <t>บ้านคำผึ้ง</t>
  </si>
  <si>
    <t>บ้านจอมมณีใต้</t>
  </si>
  <si>
    <t>บ้านนาคำ (ไตรมิตรวิทยาคม)</t>
  </si>
  <si>
    <t>บ้านโนนตูม</t>
  </si>
  <si>
    <t>บ้านผึ่งแดด</t>
  </si>
  <si>
    <t>บ้านหนองไผ่</t>
  </si>
  <si>
    <t>สะพานมิตรภาพ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</si>
  <si>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</si>
  <si>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</si>
  <si>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</si>
  <si>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</si>
  <si>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</si>
  <si>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</si>
  <si>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</si>
  <si>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บ้านคำผักหนอกสงเปือย</t>
  </si>
  <si>
    <t>บ้านดอนม่วย</t>
  </si>
  <si>
    <t>บ้านหนองแอก</t>
  </si>
  <si>
    <t>ชุมชนบางทรายใหญ่</t>
  </si>
  <si>
    <t>บ้านหนองหอยป่าหวาย</t>
  </si>
  <si>
    <t>คำชะอีคำบก</t>
  </si>
  <si>
    <t>ชุมชนบ้านคำชะอี</t>
  </si>
  <si>
    <t>บ้านกกไฮโนนน้ำคำ</t>
  </si>
  <si>
    <t>บ้านนาปุ่ง</t>
  </si>
  <si>
    <t>บ้านโนนสว่าง1</t>
  </si>
  <si>
    <t>บ้านหนองกะปาด</t>
  </si>
  <si>
    <t>วัดหลวงปู่จาม มหาปุญฺโญ บ้านห้วยทราย ""ราษฎร์ประสงค์""</t>
  </si>
  <si>
    <t>บ้านกลาง</t>
  </si>
  <si>
    <t>คำบกราษฎร์นุกูล</t>
  </si>
  <si>
    <t>บ้านบาก1</t>
  </si>
  <si>
    <t>บ้านห้วยลำโมง</t>
  </si>
  <si>
    <t>คำชะอีก้าวหน้า</t>
  </si>
  <si>
    <t>บ้านน้ำเที่ยงวันครู 2501</t>
  </si>
  <si>
    <t>บ้านหนองเอี่ยนดง'ราษฎร์สงเคราะห์'</t>
  </si>
  <si>
    <t>บ้านโนนสังข์ศรี</t>
  </si>
  <si>
    <t>บ้านซ่ง</t>
  </si>
  <si>
    <t>บ้านม่วง</t>
  </si>
  <si>
    <t>บ้านแมด</t>
  </si>
  <si>
    <t>บ้านเหล่า</t>
  </si>
  <si>
    <t>บ้านโคกสว่าง2</t>
  </si>
  <si>
    <t>บ้านหนองไฮ</t>
  </si>
  <si>
    <t>บ้านเหล่าสร้างถ่อ</t>
  </si>
  <si>
    <t>คำชะอีศึกษาพัฒน์</t>
  </si>
  <si>
    <t>บ้านค้อ ""บ้านค้อวิทยาคาร""</t>
  </si>
  <si>
    <t>บ้านโคก2</t>
  </si>
  <si>
    <t>บ้านดงยาง1</t>
  </si>
  <si>
    <t>ไทยรัฐวิทยา11(บ้านแข้)</t>
  </si>
  <si>
    <t>บ้านหนองสระพังทอง</t>
  </si>
  <si>
    <t>บ้านตูมหวาน</t>
  </si>
  <si>
    <t>บ้านแฝก</t>
  </si>
  <si>
    <t>บ้านโพนงาม</t>
  </si>
  <si>
    <t>บ้านนาหลวง1</t>
  </si>
  <si>
    <t>บ้านหนองบง</t>
  </si>
  <si>
    <t>บ้านหนองเอี่ยน</t>
  </si>
  <si>
    <t>ดงหลวง</t>
  </si>
  <si>
    <t>บ้านชะโนด 2</t>
  </si>
  <si>
    <t>บ้านหนองยาง</t>
  </si>
  <si>
    <t>บ้านย้อมพัฒนา</t>
  </si>
  <si>
    <t>บ้านโสก</t>
  </si>
  <si>
    <t>บ้านเปียด</t>
  </si>
  <si>
    <t>บ้านโพนแดง</t>
  </si>
  <si>
    <t>บ้านดงหลวง</t>
  </si>
  <si>
    <t>บ้านโพนไฮ</t>
  </si>
  <si>
    <t>บ้านก้านเหลืองดง</t>
  </si>
  <si>
    <t>ร่มเกล้า</t>
  </si>
  <si>
    <t>ชุมชนบ้านหนองบัว</t>
  </si>
  <si>
    <t>บ้านน้ำบ่อดง</t>
  </si>
  <si>
    <t>บ้านเหล่าดง</t>
  </si>
  <si>
    <t>บ้านหนองหนาว</t>
  </si>
  <si>
    <t>ดงหลวงตอนบน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</si>
  <si>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</si>
  <si>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</si>
  <si>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</si>
  <si>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</si>
  <si>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</si>
  <si>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</si>
  <si>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หมู่บ้านป่าไม้</t>
  </si>
  <si>
    <t>บ้านติ้วราษฎร์อุทิศ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</si>
  <si>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</si>
  <si>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</si>
  <si>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</si>
  <si>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</si>
  <si>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</si>
  <si>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ห้วยตาเปอะ</t>
  </si>
  <si>
    <t>ดอนตาล</t>
  </si>
  <si>
    <t>ชุมชนดอนตาล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</si>
  <si>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</si>
  <si>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</si>
  <si>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</si>
  <si>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</si>
  <si>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</si>
  <si>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</si>
  <si>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นาหว้าประชาสรรค์</t>
  </si>
  <si>
    <t>บ้านหนองกระยัง</t>
  </si>
  <si>
    <t>บ้านภูผาหอมพัฒนา</t>
  </si>
  <si>
    <t>ภูผาเทิบพัฒนา</t>
  </si>
  <si>
    <t>บ้านแก้ง2</t>
  </si>
  <si>
    <t>บ้านคำดู่</t>
  </si>
  <si>
    <t>บ้านดง</t>
  </si>
  <si>
    <t>บ้านนาคำน้อย1</t>
  </si>
  <si>
    <t>บ้านภูวง</t>
  </si>
  <si>
    <t>ชุมชนโพธิ์ไทร</t>
  </si>
  <si>
    <t>บ้านนาโพธิ์</t>
  </si>
  <si>
    <t>บ้านโคกหนองหล่ม</t>
  </si>
  <si>
    <t>บ้านเหล่าหมี</t>
  </si>
  <si>
    <t>บ้านโคกสว่าง1</t>
  </si>
  <si>
    <t>บ้านเหล่าแขมทอง</t>
  </si>
  <si>
    <t>บ้านท่าห้วยคำ</t>
  </si>
  <si>
    <t>บ้านนายอ</t>
  </si>
  <si>
    <t>บ้านป่าพยอม</t>
  </si>
  <si>
    <t>สยามกลการ4</t>
  </si>
  <si>
    <t>ภูสระดอกบัว</t>
  </si>
  <si>
    <t>บ้านภูล้อม</t>
  </si>
  <si>
    <t>บ้านหนองบอน</t>
  </si>
  <si>
    <t>บ้านบาก2</t>
  </si>
  <si>
    <t>บ้านนายาง</t>
  </si>
  <si>
    <t>ป่าไร่ป่าชาดวิทยา</t>
  </si>
  <si>
    <t>บ้านห้วยทราย2</t>
  </si>
  <si>
    <t>บ้านหนองเม็ก</t>
  </si>
  <si>
    <t>บ้านนาทาม</t>
  </si>
  <si>
    <t>บ้านนาป่ง</t>
  </si>
  <si>
    <t>56.87</t>
  </si>
  <si>
    <t>35.53</t>
  </si>
  <si>
    <t>บ้านนามน</t>
  </si>
  <si>
    <t>บ้านโนนสวาท</t>
  </si>
  <si>
    <t>คำสร้อยนาอุดม</t>
  </si>
  <si>
    <t>บ้านนาอุดม</t>
  </si>
  <si>
    <t>บ้านขอนแก่น</t>
  </si>
  <si>
    <t>บ้านคำไหล</t>
  </si>
  <si>
    <t>คณะเทศบาลนครกรุงเทพ 3</t>
  </si>
  <si>
    <t>บ้านป่าเตย</t>
  </si>
  <si>
    <t>บ้านโนนเกษม</t>
  </si>
  <si>
    <t>บ้านภูแผงม้า</t>
  </si>
  <si>
    <t>ชุมชนบ้านม่วงไข่</t>
  </si>
  <si>
    <t>บ้านคำสร้อย</t>
  </si>
  <si>
    <t>บ้านด่านมน</t>
  </si>
  <si>
    <t>ธารบังอี่</t>
  </si>
  <si>
    <t>บ้านห้วยกอก1</t>
  </si>
  <si>
    <t>บ้านนากอก</t>
  </si>
  <si>
    <t>บ้านนาสองเหมือง</t>
  </si>
  <si>
    <t>ป่งแดงวิทยาคม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</si>
  <si>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</si>
  <si>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</si>
  <si>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</si>
  <si>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</si>
  <si>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ร่มกกชัยพัฒนา</t>
  </si>
  <si>
    <t>คำแฮดประชาสรรค์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</si>
  <si>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</si>
  <si>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</si>
  <si>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</si>
  <si>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</si>
  <si>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</si>
  <si>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</si>
  <si>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</si>
  <si>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บำรุงพงศ์อุปถัมภ์</t>
  </si>
  <si>
    <t>ชุมชนบ้านหนองแวงน้อย สาขาหนองลำดวน</t>
  </si>
  <si>
    <t>บ้านคำนางโอก</t>
  </si>
  <si>
    <t>บ้านหนองนกเขียน</t>
  </si>
  <si>
    <t>บ้านนิคมร่มเกล้า</t>
  </si>
  <si>
    <t>คีรีวงศึกษา</t>
  </si>
  <si>
    <t>บ้านคำพี้</t>
  </si>
  <si>
    <t>บ้านเป้าป่าแสด</t>
  </si>
  <si>
    <t>บ้านภู</t>
  </si>
  <si>
    <t>บ้านวังไฮ</t>
  </si>
  <si>
    <t>บ้านนาตะแบง 2</t>
  </si>
  <si>
    <t>บ้านบุ่ง</t>
  </si>
  <si>
    <t>บ้านโคกกลาง</t>
  </si>
  <si>
    <t>บ้านแวง</t>
  </si>
  <si>
    <t>บ้านโคกหินกอง</t>
  </si>
  <si>
    <t>บ้านหลุบปึ้ง</t>
  </si>
  <si>
    <t>บ้านเหล่าน้อย</t>
  </si>
  <si>
    <t>เมืองหนองสูง</t>
  </si>
  <si>
    <t>บ้านโนนยาง</t>
  </si>
  <si>
    <t>บ้านคำพอก 1</t>
  </si>
  <si>
    <t>บ้านงิ้ว</t>
  </si>
  <si>
    <t>บ้านวังนอง</t>
  </si>
  <si>
    <t>บ้านหนองโอใหญ่</t>
  </si>
  <si>
    <t>บ้านนาหนองแคน</t>
  </si>
  <si>
    <t>ชุมชนเมืองหนองสูง</t>
  </si>
  <si>
    <t>หว้านใหญ่</t>
  </si>
  <si>
    <t>เมืองพาลุกากรภูมิ</t>
  </si>
  <si>
    <t>บ้านชะโนด 1</t>
  </si>
  <si>
    <t>สมเด็จพระศรีนครินทราบรมราชชนนี84พรรษา</t>
  </si>
  <si>
    <t>บ้านขามป้อม</t>
  </si>
  <si>
    <t>บ้านทรายทอง</t>
  </si>
  <si>
    <t>ชุมชนบ้านบางทรายน้อย</t>
  </si>
  <si>
    <t>บ้านสองคอน</t>
  </si>
  <si>
    <t>บ้านป่งขาม</t>
  </si>
  <si>
    <t>บ้านนาขามป้อมวิทยาคม</t>
  </si>
  <si>
    <t>บ้านนาดีโคกสวาท</t>
  </si>
  <si>
    <t>บ้านหว้านใหญ่</t>
  </si>
  <si>
    <t>บ้านหนองผือดอนม่วง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</si>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</sst>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409]#,##0.00;\-#,##0.00"/>
  </numFmts>
  <fonts count="14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6"/>
      <color rgb="FFFF0000"/>
      <name val="TH SarabunPSK"/>
      <family val="2"/>
    </font>
    <font>
      <sz val="16"/>
      <color rgb="FF000000"/>
      <name val="TH SarabunPSK"/>
      <family val="2"/>
      <charset val="222"/>
    </font>
    <font>
      <sz val="16"/>
      <color indexed="8"/>
      <name val="TH SarabunPSK"/>
      <family val="2"/>
      <charset val="222"/>
    </font>
    <font>
      <sz val="14"/>
      <color rgb="FFFF0000"/>
      <name val="TH SarabunPSK"/>
      <family val="2"/>
    </font>
    <font>
      <sz val="14"/>
      <color theme="1"/>
      <name val="TH SarabunPSK"/>
      <family val="2"/>
      <charset val="222"/>
    </font>
    <font>
      <sz val="12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 applyAlignment="1">
      <alignment shrinkToFit="1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/>
    <xf numFmtId="0" fontId="5" fillId="0" borderId="9" xfId="0" applyFont="1" applyBorder="1" applyAlignment="1">
      <alignment shrinkToFit="1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6" fillId="0" borderId="0" xfId="0" applyFont="1"/>
    <xf numFmtId="0" fontId="4" fillId="2" borderId="9" xfId="0" applyFont="1" applyFill="1" applyBorder="1" applyAlignment="1">
      <alignment horizontal="center"/>
    </xf>
    <xf numFmtId="2" fontId="7" fillId="0" borderId="10" xfId="0" applyNumberFormat="1" applyFont="1" applyBorder="1" applyAlignment="1" applyProtection="1">
      <alignment horizontal="center" vertical="top" wrapText="1" readingOrder="1"/>
      <protection locked="0"/>
    </xf>
    <xf numFmtId="187" fontId="7" fillId="0" borderId="10" xfId="0" applyNumberFormat="1" applyFont="1" applyBorder="1" applyAlignment="1" applyProtection="1">
      <alignment horizontal="center" vertical="top" wrapText="1" readingOrder="1"/>
      <protection locked="0"/>
    </xf>
    <xf numFmtId="187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2" fontId="4" fillId="2" borderId="9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9" fillId="0" borderId="0" xfId="0" applyFont="1"/>
    <xf numFmtId="0" fontId="4" fillId="2" borderId="9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shrinkToFit="1"/>
    </xf>
    <xf numFmtId="0" fontId="10" fillId="0" borderId="9" xfId="0" applyFont="1" applyBorder="1"/>
    <xf numFmtId="187" fontId="4" fillId="0" borderId="11" xfId="0" applyNumberFormat="1" applyFont="1" applyBorder="1" applyAlignment="1" applyProtection="1">
      <alignment horizontal="center" vertical="top" wrapText="1" readingOrder="1"/>
      <protection locked="0"/>
    </xf>
    <xf numFmtId="187" fontId="4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" fillId="2" borderId="9" xfId="0" applyFont="1" applyFill="1" applyBorder="1"/>
    <xf numFmtId="1" fontId="4" fillId="0" borderId="9" xfId="0" applyNumberFormat="1" applyFont="1" applyBorder="1" applyAlignment="1">
      <alignment horizontal="center" shrinkToFit="1"/>
    </xf>
    <xf numFmtId="2" fontId="4" fillId="0" borderId="9" xfId="0" applyNumberFormat="1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11" fillId="0" borderId="9" xfId="0" applyFont="1" applyBorder="1"/>
    <xf numFmtId="0" fontId="4" fillId="0" borderId="9" xfId="0" applyFont="1" applyBorder="1" applyAlignment="1">
      <alignment shrinkToFit="1"/>
    </xf>
    <xf numFmtId="0" fontId="4" fillId="0" borderId="12" xfId="0" applyFont="1" applyBorder="1"/>
    <xf numFmtId="0" fontId="10" fillId="0" borderId="9" xfId="0" applyFont="1" applyBorder="1" applyAlignment="1">
      <alignment shrinkToFit="1"/>
    </xf>
    <xf numFmtId="1" fontId="4" fillId="2" borderId="9" xfId="0" applyNumberFormat="1" applyFont="1" applyFill="1" applyBorder="1" applyAlignment="1">
      <alignment horizontal="center"/>
    </xf>
    <xf numFmtId="0" fontId="3" fillId="2" borderId="0" xfId="0" applyFont="1" applyFill="1"/>
    <xf numFmtId="49" fontId="4" fillId="0" borderId="9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/>
    <xf numFmtId="0" fontId="5" fillId="0" borderId="13" xfId="0" applyFont="1" applyBorder="1" applyAlignment="1">
      <alignment shrinkToFit="1"/>
    </xf>
    <xf numFmtId="0" fontId="4" fillId="2" borderId="13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3" fillId="3" borderId="6" xfId="0" applyFont="1" applyFill="1" applyBorder="1"/>
    <xf numFmtId="0" fontId="1" fillId="3" borderId="6" xfId="0" applyFont="1" applyFill="1" applyBorder="1" applyAlignment="1">
      <alignment horizontal="center"/>
    </xf>
    <xf numFmtId="2" fontId="12" fillId="3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13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000C0-F9C6-4CE3-A118-1CED7A2F8B66}">
  <dimension ref="A1:N251"/>
  <sheetViews>
    <sheetView tabSelected="1" zoomScale="72" zoomScaleNormal="72" workbookViewId="0">
      <pane ySplit="5" topLeftCell="A232" activePane="bottomLeft" state="frozen"/>
      <selection pane="bottomLeft" activeCell="E243" sqref="E243:J243"/>
    </sheetView>
  </sheetViews>
  <sheetFormatPr defaultColWidth="9" defaultRowHeight="14" x14ac:dyDescent="0.3"/>
  <cols>
    <col min="1" max="1" width="5.08203125" style="59" customWidth="1"/>
    <col min="2" max="2" width="13.33203125" customWidth="1"/>
    <col min="3" max="3" width="15.08203125" customWidth="1"/>
    <col min="4" max="4" width="23.6640625" customWidth="1"/>
    <col min="5" max="5" width="12.9140625" style="62" customWidth="1"/>
    <col min="6" max="6" width="7" style="62" customWidth="1"/>
    <col min="7" max="7" width="7.6640625" style="62" customWidth="1"/>
    <col min="8" max="8" width="7" style="62" customWidth="1"/>
    <col min="9" max="9" width="7.25" style="62" customWidth="1"/>
    <col min="10" max="10" width="8.83203125" style="62" customWidth="1"/>
  </cols>
  <sheetData>
    <row r="1" spans="1:10" s="2" customFormat="1" ht="24" x14ac:dyDescent="0.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4" x14ac:dyDescent="0.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24" x14ac:dyDescent="0.8">
      <c r="A3" s="3"/>
      <c r="B3" s="4"/>
      <c r="C3" s="4"/>
      <c r="D3" s="4"/>
      <c r="E3" s="5" t="s">
        <v>2</v>
      </c>
      <c r="F3" s="6"/>
      <c r="G3" s="6"/>
      <c r="H3" s="6"/>
      <c r="I3" s="6"/>
      <c r="J3" s="6"/>
    </row>
    <row r="4" spans="1:10" s="2" customFormat="1" ht="24" x14ac:dyDescent="0.8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/>
      <c r="G4" s="9"/>
      <c r="H4" s="9"/>
      <c r="I4" s="9"/>
      <c r="J4" s="9"/>
    </row>
    <row r="5" spans="1:10" s="2" customFormat="1" ht="24" x14ac:dyDescent="0.8">
      <c r="A5" s="10"/>
      <c r="B5" s="11"/>
      <c r="C5" s="11"/>
      <c r="D5" s="11"/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3" t="s">
        <v>13</v>
      </c>
    </row>
    <row r="6" spans="1:10" s="2" customFormat="1" ht="24" x14ac:dyDescent="0.8">
      <c r="A6" s="14">
        <v>1</v>
      </c>
      <c r="B6" s="15" t="s">
        <v>14</v>
      </c>
      <c r="C6" s="16">
        <v>1049730005</v>
      </c>
      <c r="D6" s="15" t="s">
        <v>15</v>
      </c>
      <c r="E6" s="17">
        <v>16</v>
      </c>
      <c r="F6" s="18">
        <v>50.16</v>
      </c>
      <c r="G6" s="18">
        <v>31.31</v>
      </c>
      <c r="H6" s="18">
        <v>33.69</v>
      </c>
      <c r="I6" s="18">
        <v>37.880000000000003</v>
      </c>
      <c r="J6" s="18">
        <f>AVERAGE(F6:I6)</f>
        <v>38.26</v>
      </c>
    </row>
    <row r="7" spans="1:10" s="2" customFormat="1" ht="24" x14ac:dyDescent="0.8">
      <c r="A7" s="19">
        <v>2</v>
      </c>
      <c r="B7" s="20" t="s">
        <v>14</v>
      </c>
      <c r="C7" s="21">
        <v>1049730007</v>
      </c>
      <c r="D7" s="20" t="s">
        <v>16</v>
      </c>
      <c r="E7" s="22">
        <v>13</v>
      </c>
      <c r="F7" s="23">
        <v>53.46</v>
      </c>
      <c r="G7" s="23">
        <v>37.46</v>
      </c>
      <c r="H7" s="23">
        <v>41.19</v>
      </c>
      <c r="I7" s="23">
        <v>37.619999999999997</v>
      </c>
      <c r="J7" s="18">
        <f t="shared" ref="J7:J70" si="0">AVERAGE(F7:I7)</f>
        <v>42.432500000000005</v>
      </c>
    </row>
    <row r="8" spans="1:10" s="2" customFormat="1" ht="24" x14ac:dyDescent="0.8">
      <c r="A8" s="19">
        <v>3</v>
      </c>
      <c r="B8" s="20" t="s">
        <v>14</v>
      </c>
      <c r="C8" s="21">
        <v>1049730002</v>
      </c>
      <c r="D8" s="20" t="s">
        <v>17</v>
      </c>
      <c r="E8" s="22">
        <v>15</v>
      </c>
      <c r="F8" s="23">
        <v>59.33</v>
      </c>
      <c r="G8" s="23">
        <v>40.869999999999997</v>
      </c>
      <c r="H8" s="23">
        <v>44.34</v>
      </c>
      <c r="I8" s="23">
        <v>25.2</v>
      </c>
      <c r="J8" s="18">
        <f t="shared" si="0"/>
        <v>42.434999999999995</v>
      </c>
    </row>
    <row r="9" spans="1:10" s="2" customFormat="1" ht="24" x14ac:dyDescent="0.8">
      <c r="A9" s="19">
        <v>4</v>
      </c>
      <c r="B9" s="20" t="s">
        <v>14</v>
      </c>
      <c r="C9" s="21">
        <v>1049730004</v>
      </c>
      <c r="D9" s="20" t="s">
        <v>18</v>
      </c>
      <c r="E9" s="22">
        <v>11</v>
      </c>
      <c r="F9" s="23">
        <v>51.95</v>
      </c>
      <c r="G9" s="23">
        <v>30</v>
      </c>
      <c r="H9" s="23">
        <v>36.450000000000003</v>
      </c>
      <c r="I9" s="23">
        <v>28.09</v>
      </c>
      <c r="J9" s="18">
        <f t="shared" si="0"/>
        <v>36.622500000000002</v>
      </c>
    </row>
    <row r="10" spans="1:10" s="2" customFormat="1" ht="24" x14ac:dyDescent="0.8">
      <c r="A10" s="19">
        <v>5</v>
      </c>
      <c r="B10" s="20" t="s">
        <v>14</v>
      </c>
      <c r="C10" s="21">
        <v>1049730071</v>
      </c>
      <c r="D10" s="20" t="s">
        <v>19</v>
      </c>
      <c r="E10" s="22">
        <v>1</v>
      </c>
      <c r="F10" s="23">
        <v>60.5</v>
      </c>
      <c r="G10" s="23">
        <v>28</v>
      </c>
      <c r="H10" s="23">
        <v>25.5</v>
      </c>
      <c r="I10" s="23">
        <v>50</v>
      </c>
      <c r="J10" s="18">
        <f t="shared" si="0"/>
        <v>41</v>
      </c>
    </row>
    <row r="11" spans="1:10" s="2" customFormat="1" ht="24" x14ac:dyDescent="0.8">
      <c r="A11" s="19">
        <v>6</v>
      </c>
      <c r="B11" s="20" t="s">
        <v>14</v>
      </c>
      <c r="C11" s="21">
        <v>1049730072</v>
      </c>
      <c r="D11" s="20" t="s">
        <v>20</v>
      </c>
      <c r="E11" s="22">
        <v>16</v>
      </c>
      <c r="F11" s="23">
        <v>73.19</v>
      </c>
      <c r="G11" s="23">
        <v>45.69</v>
      </c>
      <c r="H11" s="23">
        <v>36.380000000000003</v>
      </c>
      <c r="I11" s="23">
        <v>42.19</v>
      </c>
      <c r="J11" s="18">
        <f t="shared" si="0"/>
        <v>49.362499999999997</v>
      </c>
    </row>
    <row r="12" spans="1:10" s="2" customFormat="1" ht="24" x14ac:dyDescent="0.8">
      <c r="A12" s="19">
        <v>7</v>
      </c>
      <c r="B12" s="20" t="s">
        <v>14</v>
      </c>
      <c r="C12" s="21">
        <v>1049730073</v>
      </c>
      <c r="D12" s="20" t="s">
        <v>21</v>
      </c>
      <c r="E12" s="22">
        <v>3</v>
      </c>
      <c r="F12" s="23">
        <v>69</v>
      </c>
      <c r="G12" s="23">
        <v>56.33</v>
      </c>
      <c r="H12" s="23">
        <v>64.67</v>
      </c>
      <c r="I12" s="23">
        <v>75.67</v>
      </c>
      <c r="J12" s="18">
        <f t="shared" si="0"/>
        <v>66.417500000000004</v>
      </c>
    </row>
    <row r="13" spans="1:10" s="2" customFormat="1" ht="24" x14ac:dyDescent="0.8">
      <c r="A13" s="19">
        <v>8</v>
      </c>
      <c r="B13" s="20" t="s">
        <v>14</v>
      </c>
      <c r="C13" s="21">
        <v>1049730074</v>
      </c>
      <c r="D13" s="20" t="s">
        <v>22</v>
      </c>
      <c r="E13" s="22">
        <v>11</v>
      </c>
      <c r="F13" s="23">
        <v>58.5</v>
      </c>
      <c r="G13" s="23">
        <v>27.27</v>
      </c>
      <c r="H13" s="23">
        <v>29.95</v>
      </c>
      <c r="I13" s="23">
        <v>25.18</v>
      </c>
      <c r="J13" s="18">
        <f t="shared" si="0"/>
        <v>35.225000000000001</v>
      </c>
    </row>
    <row r="14" spans="1:10" s="2" customFormat="1" ht="24" x14ac:dyDescent="0.8">
      <c r="A14" s="19">
        <v>9</v>
      </c>
      <c r="B14" s="20" t="s">
        <v>14</v>
      </c>
      <c r="C14" s="21">
        <v>1049730075</v>
      </c>
      <c r="D14" s="20" t="s">
        <v>23</v>
      </c>
      <c r="E14" s="22">
        <v>13</v>
      </c>
      <c r="F14" s="23">
        <v>60.73</v>
      </c>
      <c r="G14" s="23">
        <v>34</v>
      </c>
      <c r="H14" s="23">
        <v>39.58</v>
      </c>
      <c r="I14" s="23">
        <v>35.380000000000003</v>
      </c>
      <c r="J14" s="18">
        <f t="shared" si="0"/>
        <v>42.422499999999999</v>
      </c>
    </row>
    <row r="15" spans="1:10" s="2" customFormat="1" ht="24" x14ac:dyDescent="0.8">
      <c r="A15" s="19">
        <v>10</v>
      </c>
      <c r="B15" s="20" t="s">
        <v>14</v>
      </c>
      <c r="C15" s="21">
        <v>1049730076</v>
      </c>
      <c r="D15" s="20" t="s">
        <v>24</v>
      </c>
      <c r="E15" s="22">
        <v>10</v>
      </c>
      <c r="F15" s="23">
        <v>68.8</v>
      </c>
      <c r="G15" s="23">
        <v>36.9</v>
      </c>
      <c r="H15" s="23">
        <v>46.25</v>
      </c>
      <c r="I15" s="23">
        <v>26.6</v>
      </c>
      <c r="J15" s="18">
        <f t="shared" si="0"/>
        <v>44.637499999999996</v>
      </c>
    </row>
    <row r="16" spans="1:10" s="2" customFormat="1" ht="24" x14ac:dyDescent="0.8">
      <c r="A16" s="19">
        <v>11</v>
      </c>
      <c r="B16" s="20" t="s">
        <v>14</v>
      </c>
      <c r="C16" s="21">
        <v>1049730003</v>
      </c>
      <c r="D16" s="20" t="s">
        <v>25</v>
      </c>
      <c r="E16" s="22">
        <v>11</v>
      </c>
      <c r="F16" s="23">
        <v>55.5</v>
      </c>
      <c r="G16" s="23">
        <v>30.36</v>
      </c>
      <c r="H16" s="23">
        <v>42.5</v>
      </c>
      <c r="I16" s="23">
        <v>39.270000000000003</v>
      </c>
      <c r="J16" s="18">
        <f t="shared" si="0"/>
        <v>41.907500000000006</v>
      </c>
    </row>
    <row r="17" spans="1:13" s="2" customFormat="1" ht="24" x14ac:dyDescent="0.8">
      <c r="A17" s="19">
        <v>12</v>
      </c>
      <c r="B17" s="20" t="s">
        <v>14</v>
      </c>
      <c r="C17" s="21">
        <v>1049730006</v>
      </c>
      <c r="D17" s="20" t="s">
        <v>26</v>
      </c>
      <c r="E17" s="22">
        <v>115</v>
      </c>
      <c r="F17" s="23">
        <v>47.37</v>
      </c>
      <c r="G17" s="23">
        <v>29.45</v>
      </c>
      <c r="H17" s="23">
        <v>33.869999999999997</v>
      </c>
      <c r="I17" s="23">
        <v>28.09</v>
      </c>
      <c r="J17" s="18">
        <f t="shared" si="0"/>
        <v>34.695</v>
      </c>
    </row>
    <row r="18" spans="1:13" s="2" customFormat="1" ht="24" x14ac:dyDescent="0.8">
      <c r="A18" s="19">
        <v>13</v>
      </c>
      <c r="B18" s="20" t="s">
        <v>14</v>
      </c>
      <c r="C18" s="21">
        <v>1049730043</v>
      </c>
      <c r="D18" s="20" t="s">
        <v>27</v>
      </c>
      <c r="E18" s="22">
        <v>11</v>
      </c>
      <c r="F18" s="23">
        <v>49.23</v>
      </c>
      <c r="G18" s="23">
        <v>37.549999999999997</v>
      </c>
      <c r="H18" s="23">
        <v>43.45</v>
      </c>
      <c r="I18" s="23">
        <v>33.909999999999997</v>
      </c>
      <c r="J18" s="18">
        <f t="shared" si="0"/>
        <v>41.035000000000004</v>
      </c>
    </row>
    <row r="19" spans="1:13" s="2" customFormat="1" ht="24" x14ac:dyDescent="0.8">
      <c r="A19" s="19">
        <v>14</v>
      </c>
      <c r="B19" s="20" t="s">
        <v>14</v>
      </c>
      <c r="C19" s="21">
        <v>1049730078</v>
      </c>
      <c r="D19" s="20" t="s">
        <v>28</v>
      </c>
      <c r="E19" s="22">
        <v>179</v>
      </c>
      <c r="F19" s="23">
        <v>56.43</v>
      </c>
      <c r="G19" s="23">
        <v>37.4</v>
      </c>
      <c r="H19" s="23">
        <v>43.74</v>
      </c>
      <c r="I19" s="23">
        <v>41.7</v>
      </c>
      <c r="J19" s="18">
        <f t="shared" si="0"/>
        <v>44.817499999999995</v>
      </c>
    </row>
    <row r="20" spans="1:13" s="2" customFormat="1" ht="24" x14ac:dyDescent="0.8">
      <c r="A20" s="19">
        <v>15</v>
      </c>
      <c r="B20" s="20" t="s">
        <v>14</v>
      </c>
      <c r="C20" s="21">
        <v>1049730001</v>
      </c>
      <c r="D20" s="20" t="s">
        <v>29</v>
      </c>
      <c r="E20" s="22">
        <v>11</v>
      </c>
      <c r="F20" s="23">
        <v>51.45</v>
      </c>
      <c r="G20" s="23">
        <v>29.18</v>
      </c>
      <c r="H20" s="23">
        <v>33.68</v>
      </c>
      <c r="I20" s="23">
        <v>29</v>
      </c>
      <c r="J20" s="18">
        <f t="shared" si="0"/>
        <v>35.827500000000001</v>
      </c>
    </row>
    <row r="21" spans="1:13" s="2" customFormat="1" ht="24" x14ac:dyDescent="0.8">
      <c r="A21" s="19">
        <v>16</v>
      </c>
      <c r="B21" s="20" t="s">
        <v>30</v>
      </c>
      <c r="C21" s="21">
        <v>1049730113</v>
      </c>
      <c r="D21" s="20" t="s">
        <v>31</v>
      </c>
      <c r="E21" s="22">
        <v>8</v>
      </c>
      <c r="F21" s="23">
        <v>47.31</v>
      </c>
      <c r="G21" s="23">
        <v>30.38</v>
      </c>
      <c r="H21" s="23">
        <v>37</v>
      </c>
      <c r="I21" s="23">
        <v>23.25</v>
      </c>
      <c r="J21" s="18">
        <f t="shared" si="0"/>
        <v>34.484999999999999</v>
      </c>
      <c r="M21" s="24"/>
    </row>
    <row r="22" spans="1:13" s="2" customFormat="1" ht="24" x14ac:dyDescent="0.8">
      <c r="A22" s="19">
        <v>17</v>
      </c>
      <c r="B22" s="20" t="s">
        <v>30</v>
      </c>
      <c r="C22" s="21">
        <v>1049730016</v>
      </c>
      <c r="D22" s="20" t="s">
        <v>32</v>
      </c>
      <c r="E22" s="25">
        <v>8</v>
      </c>
      <c r="F22" s="26">
        <v>67.5</v>
      </c>
      <c r="G22" s="27">
        <v>66</v>
      </c>
      <c r="H22" s="28">
        <v>68.25</v>
      </c>
      <c r="I22" s="27">
        <v>59.375</v>
      </c>
      <c r="J22" s="18">
        <f t="shared" si="0"/>
        <v>65.28125</v>
      </c>
      <c r="M22" s="24"/>
    </row>
    <row r="23" spans="1:13" s="2" customFormat="1" ht="24" x14ac:dyDescent="0.8">
      <c r="A23" s="19">
        <v>18</v>
      </c>
      <c r="B23" s="20" t="s">
        <v>30</v>
      </c>
      <c r="C23" s="21">
        <v>1049730017</v>
      </c>
      <c r="D23" s="20" t="s">
        <v>33</v>
      </c>
      <c r="E23" s="25">
        <v>2</v>
      </c>
      <c r="F23" s="29">
        <v>85.25</v>
      </c>
      <c r="G23" s="29">
        <v>43.5</v>
      </c>
      <c r="H23" s="29">
        <v>59</v>
      </c>
      <c r="I23" s="29">
        <v>80</v>
      </c>
      <c r="J23" s="18">
        <f t="shared" si="0"/>
        <v>66.9375</v>
      </c>
      <c r="M23" s="24"/>
    </row>
    <row r="24" spans="1:13" s="2" customFormat="1" ht="24" x14ac:dyDescent="0.8">
      <c r="A24" s="19">
        <v>19</v>
      </c>
      <c r="B24" s="20" t="s">
        <v>30</v>
      </c>
      <c r="C24" s="21">
        <v>1049730018</v>
      </c>
      <c r="D24" s="20" t="s">
        <v>34</v>
      </c>
      <c r="E24" s="25">
        <v>7</v>
      </c>
      <c r="F24" s="26">
        <v>64.571428571428569</v>
      </c>
      <c r="G24" s="27">
        <v>48.714285714285715</v>
      </c>
      <c r="H24" s="28">
        <v>58.928571428571431</v>
      </c>
      <c r="I24" s="27">
        <v>41.714285714285715</v>
      </c>
      <c r="J24" s="18">
        <f t="shared" si="0"/>
        <v>53.482142857142861</v>
      </c>
    </row>
    <row r="25" spans="1:13" s="2" customFormat="1" ht="24" x14ac:dyDescent="0.8">
      <c r="A25" s="19">
        <v>20</v>
      </c>
      <c r="B25" s="20" t="s">
        <v>30</v>
      </c>
      <c r="C25" s="21">
        <v>1049730019</v>
      </c>
      <c r="D25" s="20" t="s">
        <v>35</v>
      </c>
      <c r="E25" s="25">
        <v>3</v>
      </c>
      <c r="F25" s="26">
        <v>52.166666666666664</v>
      </c>
      <c r="G25" s="27">
        <v>50.666666666666657</v>
      </c>
      <c r="H25" s="28">
        <v>32.833333333333336</v>
      </c>
      <c r="I25" s="27">
        <v>45</v>
      </c>
      <c r="J25" s="18">
        <f t="shared" si="0"/>
        <v>45.166666666666664</v>
      </c>
      <c r="M25" s="24"/>
    </row>
    <row r="26" spans="1:13" s="2" customFormat="1" ht="24" x14ac:dyDescent="0.8">
      <c r="A26" s="19">
        <v>21</v>
      </c>
      <c r="B26" s="20" t="s">
        <v>30</v>
      </c>
      <c r="C26" s="21">
        <v>1049730020</v>
      </c>
      <c r="D26" s="20" t="s">
        <v>36</v>
      </c>
      <c r="E26" s="25">
        <v>5</v>
      </c>
      <c r="F26" s="30">
        <v>60.699999999999996</v>
      </c>
      <c r="G26" s="27">
        <v>57.8</v>
      </c>
      <c r="H26" s="28">
        <v>45.6</v>
      </c>
      <c r="I26" s="27">
        <v>71.8</v>
      </c>
      <c r="J26" s="18">
        <f t="shared" si="0"/>
        <v>58.974999999999994</v>
      </c>
      <c r="M26" s="24"/>
    </row>
    <row r="27" spans="1:13" s="2" customFormat="1" ht="24" x14ac:dyDescent="0.8">
      <c r="A27" s="19">
        <v>22</v>
      </c>
      <c r="B27" s="20" t="s">
        <v>30</v>
      </c>
      <c r="C27" s="21">
        <v>1049730021</v>
      </c>
      <c r="D27" s="20" t="s">
        <v>37</v>
      </c>
      <c r="E27" s="25">
        <v>12</v>
      </c>
      <c r="F27" s="29">
        <v>51.96</v>
      </c>
      <c r="G27" s="29">
        <v>38.58</v>
      </c>
      <c r="H27" s="29">
        <v>43.88</v>
      </c>
      <c r="I27" s="29">
        <v>32.42</v>
      </c>
      <c r="J27" s="18">
        <f t="shared" si="0"/>
        <v>41.709999999999994</v>
      </c>
      <c r="M27" s="24"/>
    </row>
    <row r="28" spans="1:13" s="2" customFormat="1" ht="24" x14ac:dyDescent="0.8">
      <c r="A28" s="19">
        <v>23</v>
      </c>
      <c r="B28" s="20" t="s">
        <v>30</v>
      </c>
      <c r="C28" s="21">
        <v>1049730022</v>
      </c>
      <c r="D28" s="20" t="s">
        <v>38</v>
      </c>
      <c r="E28" s="25">
        <v>24</v>
      </c>
      <c r="F28" s="29">
        <v>40.79</v>
      </c>
      <c r="G28" s="29">
        <v>27.17</v>
      </c>
      <c r="H28" s="29">
        <v>29.14</v>
      </c>
      <c r="I28" s="29">
        <v>23.2</v>
      </c>
      <c r="J28" s="18">
        <f t="shared" si="0"/>
        <v>30.075000000000003</v>
      </c>
      <c r="M28" s="24"/>
    </row>
    <row r="29" spans="1:13" s="2" customFormat="1" ht="24" x14ac:dyDescent="0.8">
      <c r="A29" s="19">
        <v>24</v>
      </c>
      <c r="B29" s="20" t="s">
        <v>30</v>
      </c>
      <c r="C29" s="21">
        <v>1049730077</v>
      </c>
      <c r="D29" s="20" t="s">
        <v>39</v>
      </c>
      <c r="E29" s="25">
        <v>1</v>
      </c>
      <c r="F29" s="29">
        <v>68.5</v>
      </c>
      <c r="G29" s="29">
        <v>55</v>
      </c>
      <c r="H29" s="29">
        <v>53</v>
      </c>
      <c r="I29" s="29">
        <v>55</v>
      </c>
      <c r="J29" s="18">
        <f t="shared" si="0"/>
        <v>57.875</v>
      </c>
      <c r="M29" s="24"/>
    </row>
    <row r="30" spans="1:13" s="2" customFormat="1" ht="24" x14ac:dyDescent="0.8">
      <c r="A30" s="19">
        <v>25</v>
      </c>
      <c r="B30" s="20" t="s">
        <v>30</v>
      </c>
      <c r="C30" s="21">
        <v>1049730029</v>
      </c>
      <c r="D30" s="20" t="s">
        <v>40</v>
      </c>
      <c r="E30" s="25">
        <v>14</v>
      </c>
      <c r="F30" s="29">
        <v>50.64</v>
      </c>
      <c r="G30" s="29">
        <v>50.69</v>
      </c>
      <c r="H30" s="29">
        <v>31.89</v>
      </c>
      <c r="I30" s="29">
        <v>33.57</v>
      </c>
      <c r="J30" s="18">
        <f t="shared" si="0"/>
        <v>41.697499999999998</v>
      </c>
      <c r="M30" s="24"/>
    </row>
    <row r="31" spans="1:13" s="2" customFormat="1" ht="24" x14ac:dyDescent="0.8">
      <c r="A31" s="19">
        <v>26</v>
      </c>
      <c r="B31" s="20" t="s">
        <v>30</v>
      </c>
      <c r="C31" s="21">
        <v>1049730031</v>
      </c>
      <c r="D31" s="20" t="s">
        <v>41</v>
      </c>
      <c r="E31" s="25">
        <v>16</v>
      </c>
      <c r="F31" s="29">
        <v>45.06</v>
      </c>
      <c r="G31" s="29">
        <v>25.63</v>
      </c>
      <c r="H31" s="29">
        <v>34.31</v>
      </c>
      <c r="I31" s="29">
        <v>17.440000000000001</v>
      </c>
      <c r="J31" s="18">
        <f t="shared" si="0"/>
        <v>30.61</v>
      </c>
    </row>
    <row r="32" spans="1:13" s="2" customFormat="1" ht="24" x14ac:dyDescent="0.8">
      <c r="A32" s="19">
        <v>27</v>
      </c>
      <c r="B32" s="20" t="s">
        <v>30</v>
      </c>
      <c r="C32" s="21">
        <v>1049730032</v>
      </c>
      <c r="D32" s="20" t="s">
        <v>42</v>
      </c>
      <c r="E32" s="25">
        <v>19</v>
      </c>
      <c r="F32" s="29">
        <v>38.68</v>
      </c>
      <c r="G32" s="29">
        <v>25.68</v>
      </c>
      <c r="H32" s="29">
        <v>33.159999999999997</v>
      </c>
      <c r="I32" s="29">
        <v>24.42</v>
      </c>
      <c r="J32" s="18">
        <f t="shared" si="0"/>
        <v>30.484999999999999</v>
      </c>
      <c r="M32" s="31"/>
    </row>
    <row r="33" spans="1:13" s="2" customFormat="1" ht="24" x14ac:dyDescent="0.8">
      <c r="A33" s="19">
        <v>28</v>
      </c>
      <c r="B33" s="20" t="s">
        <v>30</v>
      </c>
      <c r="C33" s="21">
        <v>1049730033</v>
      </c>
      <c r="D33" s="20" t="s">
        <v>43</v>
      </c>
      <c r="E33" s="25">
        <v>9</v>
      </c>
      <c r="F33" s="29">
        <v>48.944444444444443</v>
      </c>
      <c r="G33" s="29">
        <v>34.444444444444443</v>
      </c>
      <c r="H33" s="29">
        <v>33.5</v>
      </c>
      <c r="I33" s="29">
        <v>29.555555555555557</v>
      </c>
      <c r="J33" s="18">
        <f t="shared" si="0"/>
        <v>36.611111111111114</v>
      </c>
    </row>
    <row r="34" spans="1:13" s="2" customFormat="1" ht="24" x14ac:dyDescent="0.8">
      <c r="A34" s="19">
        <v>29</v>
      </c>
      <c r="B34" s="20" t="s">
        <v>30</v>
      </c>
      <c r="C34" s="21">
        <v>1049730034</v>
      </c>
      <c r="D34" s="20" t="s">
        <v>44</v>
      </c>
      <c r="E34" s="25">
        <v>15</v>
      </c>
      <c r="F34" s="29">
        <v>34.03</v>
      </c>
      <c r="G34" s="29">
        <v>43.06</v>
      </c>
      <c r="H34" s="29">
        <v>40.6</v>
      </c>
      <c r="I34" s="29">
        <v>34.03</v>
      </c>
      <c r="J34" s="18">
        <f t="shared" si="0"/>
        <v>37.93</v>
      </c>
      <c r="M34" s="24"/>
    </row>
    <row r="35" spans="1:13" s="2" customFormat="1" ht="24" x14ac:dyDescent="0.8">
      <c r="A35" s="19">
        <v>30</v>
      </c>
      <c r="B35" s="20" t="s">
        <v>30</v>
      </c>
      <c r="C35" s="21">
        <v>1049730035</v>
      </c>
      <c r="D35" s="20" t="s">
        <v>45</v>
      </c>
      <c r="E35" s="25">
        <v>13</v>
      </c>
      <c r="F35" s="29">
        <v>53.31</v>
      </c>
      <c r="G35" s="29">
        <v>32.46</v>
      </c>
      <c r="H35" s="29">
        <v>38.619999999999997</v>
      </c>
      <c r="I35" s="29">
        <v>22.92</v>
      </c>
      <c r="J35" s="18">
        <f t="shared" si="0"/>
        <v>36.827500000000001</v>
      </c>
    </row>
    <row r="36" spans="1:13" s="2" customFormat="1" ht="24" x14ac:dyDescent="0.8">
      <c r="A36" s="19">
        <v>31</v>
      </c>
      <c r="B36" s="20" t="s">
        <v>30</v>
      </c>
      <c r="C36" s="21">
        <v>1049730036</v>
      </c>
      <c r="D36" s="20" t="s">
        <v>46</v>
      </c>
      <c r="E36" s="25">
        <v>10</v>
      </c>
      <c r="F36" s="29">
        <v>60.25</v>
      </c>
      <c r="G36" s="29">
        <v>37.6</v>
      </c>
      <c r="H36" s="29">
        <v>36.25</v>
      </c>
      <c r="I36" s="29">
        <v>21.91</v>
      </c>
      <c r="J36" s="18">
        <f t="shared" si="0"/>
        <v>39.002499999999998</v>
      </c>
      <c r="M36" s="24"/>
    </row>
    <row r="37" spans="1:13" s="2" customFormat="1" ht="24" x14ac:dyDescent="0.8">
      <c r="A37" s="19">
        <v>32</v>
      </c>
      <c r="B37" s="20" t="s">
        <v>47</v>
      </c>
      <c r="C37" s="21">
        <v>1049730062</v>
      </c>
      <c r="D37" s="20" t="s">
        <v>48</v>
      </c>
      <c r="E37" s="25">
        <v>11</v>
      </c>
      <c r="F37" s="29">
        <v>55.21</v>
      </c>
      <c r="G37" s="29">
        <v>45.67</v>
      </c>
      <c r="H37" s="29">
        <v>44.08</v>
      </c>
      <c r="I37" s="29">
        <v>58.67</v>
      </c>
      <c r="J37" s="18">
        <f t="shared" si="0"/>
        <v>50.907499999999999</v>
      </c>
      <c r="M37" s="24"/>
    </row>
    <row r="38" spans="1:13" s="2" customFormat="1" ht="24" x14ac:dyDescent="0.8">
      <c r="A38" s="19">
        <v>33</v>
      </c>
      <c r="B38" s="20" t="s">
        <v>47</v>
      </c>
      <c r="C38" s="21">
        <v>1049730063</v>
      </c>
      <c r="D38" s="20" t="s">
        <v>49</v>
      </c>
      <c r="E38" s="32">
        <v>3</v>
      </c>
      <c r="F38" s="33">
        <v>67.83</v>
      </c>
      <c r="G38" s="33">
        <v>49</v>
      </c>
      <c r="H38" s="33">
        <v>42.33</v>
      </c>
      <c r="I38" s="33">
        <v>54.33</v>
      </c>
      <c r="J38" s="18">
        <f t="shared" si="0"/>
        <v>53.372500000000002</v>
      </c>
    </row>
    <row r="39" spans="1:13" s="2" customFormat="1" ht="24" x14ac:dyDescent="0.8">
      <c r="A39" s="19">
        <v>34</v>
      </c>
      <c r="B39" s="20" t="s">
        <v>47</v>
      </c>
      <c r="C39" s="21">
        <v>1049730065</v>
      </c>
      <c r="D39" s="20" t="s">
        <v>50</v>
      </c>
      <c r="E39" s="32">
        <v>7</v>
      </c>
      <c r="F39" s="33">
        <v>67.86</v>
      </c>
      <c r="G39" s="33">
        <v>35.29</v>
      </c>
      <c r="H39" s="33">
        <v>34.57</v>
      </c>
      <c r="I39" s="33">
        <v>43.86</v>
      </c>
      <c r="J39" s="18">
        <f t="shared" si="0"/>
        <v>45.394999999999996</v>
      </c>
    </row>
    <row r="40" spans="1:13" s="2" customFormat="1" ht="24" x14ac:dyDescent="0.8">
      <c r="A40" s="19">
        <v>35</v>
      </c>
      <c r="B40" s="20" t="s">
        <v>47</v>
      </c>
      <c r="C40" s="21">
        <v>1049730037</v>
      </c>
      <c r="D40" s="20" t="s">
        <v>51</v>
      </c>
      <c r="E40" s="32">
        <v>12</v>
      </c>
      <c r="F40" s="33">
        <v>54.79</v>
      </c>
      <c r="G40" s="33">
        <v>42</v>
      </c>
      <c r="H40" s="33">
        <v>30.13</v>
      </c>
      <c r="I40" s="33">
        <v>26</v>
      </c>
      <c r="J40" s="18">
        <f t="shared" si="0"/>
        <v>38.229999999999997</v>
      </c>
      <c r="M40" s="24"/>
    </row>
    <row r="41" spans="1:13" s="2" customFormat="1" ht="24" x14ac:dyDescent="0.8">
      <c r="A41" s="19">
        <v>36</v>
      </c>
      <c r="B41" s="20" t="s">
        <v>47</v>
      </c>
      <c r="C41" s="21">
        <v>1049730038</v>
      </c>
      <c r="D41" s="20" t="s">
        <v>52</v>
      </c>
      <c r="E41" s="32">
        <v>10</v>
      </c>
      <c r="F41" s="33">
        <v>56.9</v>
      </c>
      <c r="G41" s="33">
        <v>51.5</v>
      </c>
      <c r="H41" s="33">
        <v>43.95</v>
      </c>
      <c r="I41" s="33">
        <v>42.6</v>
      </c>
      <c r="J41" s="18">
        <f t="shared" si="0"/>
        <v>48.737500000000004</v>
      </c>
    </row>
    <row r="42" spans="1:13" s="2" customFormat="1" ht="24" x14ac:dyDescent="0.8">
      <c r="A42" s="19">
        <v>37</v>
      </c>
      <c r="B42" s="20" t="s">
        <v>47</v>
      </c>
      <c r="C42" s="21">
        <v>1049730039</v>
      </c>
      <c r="D42" s="20" t="s">
        <v>53</v>
      </c>
      <c r="E42" s="32">
        <v>11</v>
      </c>
      <c r="F42" s="33">
        <v>56</v>
      </c>
      <c r="G42" s="33">
        <v>31.73</v>
      </c>
      <c r="H42" s="33">
        <v>35.92</v>
      </c>
      <c r="I42" s="33">
        <v>53.09</v>
      </c>
      <c r="J42" s="18">
        <f t="shared" si="0"/>
        <v>44.185000000000002</v>
      </c>
      <c r="M42" s="24"/>
    </row>
    <row r="43" spans="1:13" s="2" customFormat="1" ht="24" x14ac:dyDescent="0.8">
      <c r="A43" s="19">
        <v>38</v>
      </c>
      <c r="B43" s="20" t="s">
        <v>47</v>
      </c>
      <c r="C43" s="21">
        <v>1049730040</v>
      </c>
      <c r="D43" s="20" t="s">
        <v>54</v>
      </c>
      <c r="E43" s="32">
        <v>25</v>
      </c>
      <c r="F43" s="33">
        <v>52.45</v>
      </c>
      <c r="G43" s="33">
        <v>32.76</v>
      </c>
      <c r="H43" s="33">
        <v>42.91</v>
      </c>
      <c r="I43" s="33">
        <v>30.64</v>
      </c>
      <c r="J43" s="18">
        <f t="shared" si="0"/>
        <v>39.69</v>
      </c>
      <c r="M43" s="24"/>
    </row>
    <row r="44" spans="1:13" s="2" customFormat="1" ht="24" x14ac:dyDescent="0.8">
      <c r="A44" s="19">
        <v>39</v>
      </c>
      <c r="B44" s="20" t="s">
        <v>47</v>
      </c>
      <c r="C44" s="21">
        <v>1049730041</v>
      </c>
      <c r="D44" s="20" t="s">
        <v>55</v>
      </c>
      <c r="E44" s="32">
        <v>7</v>
      </c>
      <c r="F44" s="33">
        <v>75.930000000000007</v>
      </c>
      <c r="G44" s="33">
        <v>42.14</v>
      </c>
      <c r="H44" s="33">
        <v>52.07</v>
      </c>
      <c r="I44" s="33">
        <v>41.57</v>
      </c>
      <c r="J44" s="18">
        <f t="shared" si="0"/>
        <v>52.927500000000002</v>
      </c>
    </row>
    <row r="45" spans="1:13" s="2" customFormat="1" ht="24" x14ac:dyDescent="0.8">
      <c r="A45" s="19">
        <v>40</v>
      </c>
      <c r="B45" s="20" t="s">
        <v>47</v>
      </c>
      <c r="C45" s="21">
        <v>1049730042</v>
      </c>
      <c r="D45" s="20" t="s">
        <v>56</v>
      </c>
      <c r="E45" s="32">
        <v>3</v>
      </c>
      <c r="F45" s="33">
        <v>30.67</v>
      </c>
      <c r="G45" s="33">
        <v>28</v>
      </c>
      <c r="H45" s="33">
        <v>37</v>
      </c>
      <c r="I45" s="33">
        <v>58.17</v>
      </c>
      <c r="J45" s="18">
        <f t="shared" si="0"/>
        <v>38.46</v>
      </c>
    </row>
    <row r="46" spans="1:13" s="2" customFormat="1" ht="24" x14ac:dyDescent="0.8">
      <c r="A46" s="19">
        <v>41</v>
      </c>
      <c r="B46" s="20" t="s">
        <v>47</v>
      </c>
      <c r="C46" s="21">
        <v>1049730246</v>
      </c>
      <c r="D46" s="20" t="s">
        <v>57</v>
      </c>
      <c r="E46" s="32">
        <v>9</v>
      </c>
      <c r="F46" s="33">
        <v>67.56</v>
      </c>
      <c r="G46" s="33">
        <v>28.67</v>
      </c>
      <c r="H46" s="33">
        <v>44.28</v>
      </c>
      <c r="I46" s="33">
        <v>35.56</v>
      </c>
      <c r="J46" s="18">
        <f t="shared" si="0"/>
        <v>44.017499999999998</v>
      </c>
      <c r="M46" s="24"/>
    </row>
    <row r="47" spans="1:13" s="2" customFormat="1" ht="24" x14ac:dyDescent="0.8">
      <c r="A47" s="19">
        <v>42</v>
      </c>
      <c r="B47" s="20" t="s">
        <v>47</v>
      </c>
      <c r="C47" s="21">
        <v>1049730066</v>
      </c>
      <c r="D47" s="20" t="s">
        <v>58</v>
      </c>
      <c r="E47" s="32">
        <v>26</v>
      </c>
      <c r="F47" s="33">
        <v>47</v>
      </c>
      <c r="G47" s="33">
        <v>27.67</v>
      </c>
      <c r="H47" s="33">
        <v>34.36</v>
      </c>
      <c r="I47" s="33">
        <v>22.78</v>
      </c>
      <c r="J47" s="18">
        <f t="shared" si="0"/>
        <v>32.952500000000001</v>
      </c>
      <c r="M47" s="24"/>
    </row>
    <row r="48" spans="1:13" s="2" customFormat="1" ht="24" x14ac:dyDescent="0.8">
      <c r="A48" s="19">
        <v>43</v>
      </c>
      <c r="B48" s="20" t="s">
        <v>47</v>
      </c>
      <c r="C48" s="21">
        <v>1049730067</v>
      </c>
      <c r="D48" s="20" t="s">
        <v>59</v>
      </c>
      <c r="E48" s="32">
        <v>3</v>
      </c>
      <c r="F48" s="33">
        <v>37.653015130193971</v>
      </c>
      <c r="G48" s="33">
        <v>22.333333333333332</v>
      </c>
      <c r="H48" s="33">
        <v>34</v>
      </c>
      <c r="I48" s="33">
        <v>24.666666666666668</v>
      </c>
      <c r="J48" s="18">
        <f t="shared" si="0"/>
        <v>29.663253782548495</v>
      </c>
    </row>
    <row r="49" spans="1:13" s="2" customFormat="1" ht="24" x14ac:dyDescent="0.8">
      <c r="A49" s="19">
        <v>44</v>
      </c>
      <c r="B49" s="20" t="s">
        <v>47</v>
      </c>
      <c r="C49" s="21">
        <v>1049730068</v>
      </c>
      <c r="D49" s="20" t="s">
        <v>60</v>
      </c>
      <c r="E49" s="32">
        <v>7</v>
      </c>
      <c r="F49" s="33">
        <v>50.71</v>
      </c>
      <c r="G49" s="33">
        <v>54.14</v>
      </c>
      <c r="H49" s="33">
        <v>47.36</v>
      </c>
      <c r="I49" s="33">
        <v>36.71</v>
      </c>
      <c r="J49" s="18">
        <f t="shared" si="0"/>
        <v>47.23</v>
      </c>
      <c r="M49" s="24"/>
    </row>
    <row r="50" spans="1:13" s="2" customFormat="1" ht="24" x14ac:dyDescent="0.8">
      <c r="A50" s="19">
        <v>45</v>
      </c>
      <c r="B50" s="20" t="s">
        <v>47</v>
      </c>
      <c r="C50" s="21">
        <v>1049730069</v>
      </c>
      <c r="D50" s="20" t="s">
        <v>61</v>
      </c>
      <c r="E50" s="32">
        <v>8</v>
      </c>
      <c r="F50" s="33">
        <v>48.9375</v>
      </c>
      <c r="G50" s="33">
        <v>36</v>
      </c>
      <c r="H50" s="33">
        <v>34.25</v>
      </c>
      <c r="I50" s="33">
        <v>38.875</v>
      </c>
      <c r="J50" s="18">
        <f t="shared" si="0"/>
        <v>39.515625</v>
      </c>
    </row>
    <row r="51" spans="1:13" s="2" customFormat="1" ht="24" x14ac:dyDescent="0.8">
      <c r="A51" s="19">
        <v>46</v>
      </c>
      <c r="B51" s="20" t="s">
        <v>47</v>
      </c>
      <c r="C51" s="21">
        <v>1049730070</v>
      </c>
      <c r="D51" s="20" t="s">
        <v>62</v>
      </c>
      <c r="E51" s="32">
        <v>14</v>
      </c>
      <c r="F51" s="33">
        <v>44.18</v>
      </c>
      <c r="G51" s="33">
        <v>27.93</v>
      </c>
      <c r="H51" s="33">
        <v>31.92</v>
      </c>
      <c r="I51" s="33">
        <v>26.21</v>
      </c>
      <c r="J51" s="18">
        <f t="shared" si="0"/>
        <v>32.56</v>
      </c>
    </row>
    <row r="52" spans="1:13" s="2" customFormat="1" ht="24" x14ac:dyDescent="0.8">
      <c r="A52" s="19">
        <v>47</v>
      </c>
      <c r="B52" s="20" t="s">
        <v>47</v>
      </c>
      <c r="C52" s="34">
        <v>1049730050</v>
      </c>
      <c r="D52" s="35" t="s">
        <v>63</v>
      </c>
      <c r="E52" s="32">
        <v>4</v>
      </c>
      <c r="F52" s="33">
        <v>56.25</v>
      </c>
      <c r="G52" s="33">
        <v>36.5</v>
      </c>
      <c r="H52" s="33">
        <v>30</v>
      </c>
      <c r="I52" s="33">
        <v>23.75</v>
      </c>
      <c r="J52" s="18">
        <f t="shared" si="0"/>
        <v>36.625</v>
      </c>
      <c r="M52" s="31"/>
    </row>
    <row r="53" spans="1:13" s="2" customFormat="1" ht="24" x14ac:dyDescent="0.8">
      <c r="A53" s="19">
        <v>48</v>
      </c>
      <c r="B53" s="20" t="s">
        <v>47</v>
      </c>
      <c r="C53" s="21">
        <v>1049730045</v>
      </c>
      <c r="D53" s="20" t="s">
        <v>64</v>
      </c>
      <c r="E53" s="32">
        <v>10</v>
      </c>
      <c r="F53" s="33">
        <v>57.6</v>
      </c>
      <c r="G53" s="33">
        <v>32.200000000000003</v>
      </c>
      <c r="H53" s="33">
        <v>34</v>
      </c>
      <c r="I53" s="33">
        <v>27.3</v>
      </c>
      <c r="J53" s="18">
        <f t="shared" si="0"/>
        <v>37.775000000000006</v>
      </c>
      <c r="M53" s="24"/>
    </row>
    <row r="54" spans="1:13" s="2" customFormat="1" ht="24" x14ac:dyDescent="0.8">
      <c r="A54" s="19">
        <v>49</v>
      </c>
      <c r="B54" s="20" t="s">
        <v>47</v>
      </c>
      <c r="C54" s="21">
        <v>1049730064</v>
      </c>
      <c r="D54" s="20" t="s">
        <v>65</v>
      </c>
      <c r="E54" s="32">
        <v>3</v>
      </c>
      <c r="F54" s="33">
        <v>59.83</v>
      </c>
      <c r="G54" s="33">
        <v>29</v>
      </c>
      <c r="H54" s="33">
        <v>29.17</v>
      </c>
      <c r="I54" s="33">
        <v>26.33</v>
      </c>
      <c r="J54" s="18">
        <f t="shared" si="0"/>
        <v>36.082499999999996</v>
      </c>
    </row>
    <row r="55" spans="1:13" s="2" customFormat="1" ht="24" x14ac:dyDescent="0.8">
      <c r="A55" s="19">
        <v>50</v>
      </c>
      <c r="B55" s="20" t="s">
        <v>66</v>
      </c>
      <c r="C55" s="21">
        <v>1049730055</v>
      </c>
      <c r="D55" s="20" t="s">
        <v>67</v>
      </c>
      <c r="E55" s="22">
        <v>3</v>
      </c>
      <c r="F55" s="23">
        <v>54</v>
      </c>
      <c r="G55" s="23">
        <v>50.67</v>
      </c>
      <c r="H55" s="23">
        <v>41.67</v>
      </c>
      <c r="I55" s="23">
        <v>38</v>
      </c>
      <c r="J55" s="18">
        <f t="shared" si="0"/>
        <v>46.085000000000001</v>
      </c>
    </row>
    <row r="56" spans="1:13" s="2" customFormat="1" ht="24" x14ac:dyDescent="0.8">
      <c r="A56" s="19">
        <v>51</v>
      </c>
      <c r="B56" s="20" t="s">
        <v>66</v>
      </c>
      <c r="C56" s="21">
        <v>1049730058</v>
      </c>
      <c r="D56" s="20" t="s">
        <v>68</v>
      </c>
      <c r="E56" s="25">
        <v>33</v>
      </c>
      <c r="F56" s="29">
        <v>42.42</v>
      </c>
      <c r="G56" s="29">
        <v>30.48</v>
      </c>
      <c r="H56" s="29">
        <v>33.82</v>
      </c>
      <c r="I56" s="29">
        <v>22.64</v>
      </c>
      <c r="J56" s="18">
        <f t="shared" si="0"/>
        <v>32.340000000000003</v>
      </c>
    </row>
    <row r="57" spans="1:13" s="2" customFormat="1" ht="24" x14ac:dyDescent="0.8">
      <c r="A57" s="19">
        <v>52</v>
      </c>
      <c r="B57" s="20" t="s">
        <v>66</v>
      </c>
      <c r="C57" s="21">
        <v>1049730059</v>
      </c>
      <c r="D57" s="20" t="s">
        <v>69</v>
      </c>
      <c r="E57" s="22">
        <v>7</v>
      </c>
      <c r="F57" s="23">
        <v>45.86</v>
      </c>
      <c r="G57" s="23">
        <v>27.29</v>
      </c>
      <c r="H57" s="23">
        <v>42.79</v>
      </c>
      <c r="I57" s="23">
        <v>26.14</v>
      </c>
      <c r="J57" s="18">
        <f t="shared" si="0"/>
        <v>35.519999999999996</v>
      </c>
    </row>
    <row r="58" spans="1:13" s="2" customFormat="1" ht="24" x14ac:dyDescent="0.8">
      <c r="A58" s="19">
        <v>53</v>
      </c>
      <c r="B58" s="20" t="s">
        <v>66</v>
      </c>
      <c r="C58" s="21">
        <v>1049730061</v>
      </c>
      <c r="D58" s="20" t="s">
        <v>70</v>
      </c>
      <c r="E58" s="25">
        <v>4</v>
      </c>
      <c r="F58" s="29">
        <v>60.7</v>
      </c>
      <c r="G58" s="29">
        <v>35</v>
      </c>
      <c r="H58" s="29">
        <v>46.5</v>
      </c>
      <c r="I58" s="29">
        <v>31.2</v>
      </c>
      <c r="J58" s="18">
        <f t="shared" si="0"/>
        <v>43.349999999999994</v>
      </c>
    </row>
    <row r="59" spans="1:13" s="2" customFormat="1" ht="24" x14ac:dyDescent="0.8">
      <c r="A59" s="19">
        <v>54</v>
      </c>
      <c r="B59" s="20" t="s">
        <v>66</v>
      </c>
      <c r="C59" s="21">
        <v>1049730051</v>
      </c>
      <c r="D59" s="20" t="s">
        <v>71</v>
      </c>
      <c r="E59" s="22">
        <v>18</v>
      </c>
      <c r="F59" s="23">
        <v>56.28</v>
      </c>
      <c r="G59" s="23">
        <v>38.17</v>
      </c>
      <c r="H59" s="23">
        <v>38.75</v>
      </c>
      <c r="I59" s="23">
        <v>24.39</v>
      </c>
      <c r="J59" s="18">
        <f t="shared" si="0"/>
        <v>39.397499999999994</v>
      </c>
    </row>
    <row r="60" spans="1:13" s="2" customFormat="1" ht="24" x14ac:dyDescent="0.8">
      <c r="A60" s="19">
        <v>55</v>
      </c>
      <c r="B60" s="20" t="s">
        <v>66</v>
      </c>
      <c r="C60" s="21">
        <v>1049730025</v>
      </c>
      <c r="D60" s="20" t="s">
        <v>72</v>
      </c>
      <c r="E60" s="22">
        <v>9</v>
      </c>
      <c r="F60" s="23">
        <v>66.94</v>
      </c>
      <c r="G60" s="23">
        <v>60.89</v>
      </c>
      <c r="H60" s="23">
        <v>67.22</v>
      </c>
      <c r="I60" s="23">
        <v>71.78</v>
      </c>
      <c r="J60" s="18">
        <f t="shared" si="0"/>
        <v>66.70750000000001</v>
      </c>
    </row>
    <row r="61" spans="1:13" s="2" customFormat="1" ht="24" x14ac:dyDescent="0.8">
      <c r="A61" s="19">
        <v>56</v>
      </c>
      <c r="B61" s="20" t="s">
        <v>66</v>
      </c>
      <c r="C61" s="21">
        <v>1049730026</v>
      </c>
      <c r="D61" s="20" t="s">
        <v>73</v>
      </c>
      <c r="E61" s="22">
        <v>18</v>
      </c>
      <c r="F61" s="23">
        <v>51.5</v>
      </c>
      <c r="G61" s="23">
        <v>33.44</v>
      </c>
      <c r="H61" s="23">
        <v>33.25</v>
      </c>
      <c r="I61" s="23">
        <v>26.72</v>
      </c>
      <c r="J61" s="18">
        <f t="shared" si="0"/>
        <v>36.227499999999999</v>
      </c>
    </row>
    <row r="62" spans="1:13" s="2" customFormat="1" ht="24" x14ac:dyDescent="0.8">
      <c r="A62" s="19">
        <v>57</v>
      </c>
      <c r="B62" s="20" t="s">
        <v>66</v>
      </c>
      <c r="C62" s="21">
        <v>1049730027</v>
      </c>
      <c r="D62" s="20" t="s">
        <v>74</v>
      </c>
      <c r="E62" s="22">
        <v>16</v>
      </c>
      <c r="F62" s="23">
        <v>52.63</v>
      </c>
      <c r="G62" s="23">
        <v>32.75</v>
      </c>
      <c r="H62" s="23">
        <v>42.09</v>
      </c>
      <c r="I62" s="23">
        <v>27.63</v>
      </c>
      <c r="J62" s="18">
        <f t="shared" si="0"/>
        <v>38.774999999999999</v>
      </c>
    </row>
    <row r="63" spans="1:13" s="2" customFormat="1" ht="24" x14ac:dyDescent="0.8">
      <c r="A63" s="19">
        <v>58</v>
      </c>
      <c r="B63" s="20" t="s">
        <v>66</v>
      </c>
      <c r="C63" s="21">
        <v>1049730028</v>
      </c>
      <c r="D63" s="20" t="s">
        <v>75</v>
      </c>
      <c r="E63" s="22">
        <v>10</v>
      </c>
      <c r="F63" s="23">
        <v>64.599999999999994</v>
      </c>
      <c r="G63" s="23">
        <v>50</v>
      </c>
      <c r="H63" s="23">
        <v>51.2</v>
      </c>
      <c r="I63" s="23">
        <v>33.4</v>
      </c>
      <c r="J63" s="18">
        <f t="shared" si="0"/>
        <v>49.800000000000004</v>
      </c>
    </row>
    <row r="64" spans="1:13" s="2" customFormat="1" ht="24" x14ac:dyDescent="0.8">
      <c r="A64" s="19">
        <v>59</v>
      </c>
      <c r="B64" s="20" t="s">
        <v>66</v>
      </c>
      <c r="C64" s="21">
        <v>1049730023</v>
      </c>
      <c r="D64" s="20" t="s">
        <v>76</v>
      </c>
      <c r="E64" s="22">
        <v>25</v>
      </c>
      <c r="F64" s="23">
        <v>43.02</v>
      </c>
      <c r="G64" s="23">
        <v>22.72</v>
      </c>
      <c r="H64" s="23">
        <v>23.76</v>
      </c>
      <c r="I64" s="23">
        <v>30.92</v>
      </c>
      <c r="J64" s="18">
        <f t="shared" si="0"/>
        <v>30.105000000000004</v>
      </c>
    </row>
    <row r="65" spans="1:10" s="2" customFormat="1" ht="24" x14ac:dyDescent="0.8">
      <c r="A65" s="19">
        <v>60</v>
      </c>
      <c r="B65" s="20" t="s">
        <v>66</v>
      </c>
      <c r="C65" s="21">
        <v>1049730087</v>
      </c>
      <c r="D65" s="20" t="s">
        <v>77</v>
      </c>
      <c r="E65" s="22">
        <v>11</v>
      </c>
      <c r="F65" s="23">
        <v>70.55</v>
      </c>
      <c r="G65" s="23">
        <v>64.73</v>
      </c>
      <c r="H65" s="23">
        <v>67.77</v>
      </c>
      <c r="I65" s="23">
        <v>62.91</v>
      </c>
      <c r="J65" s="18">
        <f t="shared" si="0"/>
        <v>66.490000000000009</v>
      </c>
    </row>
    <row r="66" spans="1:10" s="2" customFormat="1" ht="24" x14ac:dyDescent="0.8">
      <c r="A66" s="19">
        <v>61</v>
      </c>
      <c r="B66" s="20" t="s">
        <v>66</v>
      </c>
      <c r="C66" s="21">
        <v>1049730052</v>
      </c>
      <c r="D66" s="20" t="s">
        <v>78</v>
      </c>
      <c r="E66" s="22">
        <v>9</v>
      </c>
      <c r="F66" s="23">
        <v>58.56</v>
      </c>
      <c r="G66" s="23">
        <v>54.11</v>
      </c>
      <c r="H66" s="23">
        <v>53.11</v>
      </c>
      <c r="I66" s="23">
        <v>51.67</v>
      </c>
      <c r="J66" s="18">
        <f t="shared" si="0"/>
        <v>54.362499999999997</v>
      </c>
    </row>
    <row r="67" spans="1:10" s="2" customFormat="1" ht="24" x14ac:dyDescent="0.8">
      <c r="A67" s="19">
        <v>62</v>
      </c>
      <c r="B67" s="20" t="s">
        <v>66</v>
      </c>
      <c r="C67" s="21">
        <v>1049730053</v>
      </c>
      <c r="D67" s="20" t="s">
        <v>79</v>
      </c>
      <c r="E67" s="22">
        <v>1</v>
      </c>
      <c r="F67" s="23">
        <v>81.5</v>
      </c>
      <c r="G67" s="23">
        <v>52</v>
      </c>
      <c r="H67" s="23">
        <v>48</v>
      </c>
      <c r="I67" s="23">
        <v>48</v>
      </c>
      <c r="J67" s="18">
        <f t="shared" si="0"/>
        <v>57.375</v>
      </c>
    </row>
    <row r="68" spans="1:10" s="2" customFormat="1" ht="24" x14ac:dyDescent="0.8">
      <c r="A68" s="19">
        <v>63</v>
      </c>
      <c r="B68" s="20" t="s">
        <v>66</v>
      </c>
      <c r="C68" s="34">
        <v>1049730054</v>
      </c>
      <c r="D68" s="20" t="s">
        <v>80</v>
      </c>
      <c r="E68" s="22">
        <v>12</v>
      </c>
      <c r="F68" s="23">
        <v>41.13</v>
      </c>
      <c r="G68" s="23">
        <v>30.17</v>
      </c>
      <c r="H68" s="23">
        <v>36.71</v>
      </c>
      <c r="I68" s="23">
        <v>23.42</v>
      </c>
      <c r="J68" s="18">
        <f t="shared" si="0"/>
        <v>32.857500000000002</v>
      </c>
    </row>
    <row r="69" spans="1:10" s="2" customFormat="1" ht="24" x14ac:dyDescent="0.8">
      <c r="A69" s="19">
        <v>64</v>
      </c>
      <c r="B69" s="20" t="s">
        <v>66</v>
      </c>
      <c r="C69" s="21">
        <v>1049730056</v>
      </c>
      <c r="D69" s="20" t="s">
        <v>81</v>
      </c>
      <c r="E69" s="22">
        <v>2</v>
      </c>
      <c r="F69" s="23">
        <v>46</v>
      </c>
      <c r="G69" s="23">
        <v>33.5</v>
      </c>
      <c r="H69" s="23">
        <v>37.5</v>
      </c>
      <c r="I69" s="23">
        <v>30.5</v>
      </c>
      <c r="J69" s="18">
        <f t="shared" si="0"/>
        <v>36.875</v>
      </c>
    </row>
    <row r="70" spans="1:10" s="2" customFormat="1" ht="24" x14ac:dyDescent="0.8">
      <c r="A70" s="19">
        <v>65</v>
      </c>
      <c r="B70" s="20" t="s">
        <v>66</v>
      </c>
      <c r="C70" s="21">
        <v>1049730057</v>
      </c>
      <c r="D70" s="20" t="s">
        <v>82</v>
      </c>
      <c r="E70" s="25">
        <v>7</v>
      </c>
      <c r="F70" s="29">
        <v>57.79</v>
      </c>
      <c r="G70" s="29">
        <v>26</v>
      </c>
      <c r="H70" s="29">
        <v>31.14</v>
      </c>
      <c r="I70" s="29">
        <v>30.29</v>
      </c>
      <c r="J70" s="18">
        <f t="shared" si="0"/>
        <v>36.305</v>
      </c>
    </row>
    <row r="71" spans="1:10" s="2" customFormat="1" ht="24" x14ac:dyDescent="0.8">
      <c r="A71" s="19">
        <v>66</v>
      </c>
      <c r="B71" s="20" t="s">
        <v>66</v>
      </c>
      <c r="C71" s="21">
        <v>1049730060</v>
      </c>
      <c r="D71" s="20" t="s">
        <v>83</v>
      </c>
      <c r="E71" s="22">
        <v>3</v>
      </c>
      <c r="F71" s="23">
        <v>78</v>
      </c>
      <c r="G71" s="36">
        <v>76.33</v>
      </c>
      <c r="H71" s="37">
        <v>68.33</v>
      </c>
      <c r="I71" s="36">
        <v>63</v>
      </c>
      <c r="J71" s="18">
        <f t="shared" ref="J71:J134" si="1">AVERAGE(F71:I71)</f>
        <v>71.414999999999992</v>
      </c>
    </row>
    <row r="72" spans="1:10" s="2" customFormat="1" ht="24" x14ac:dyDescent="0.8">
      <c r="A72" s="19">
        <v>67</v>
      </c>
      <c r="B72" s="20" t="s">
        <v>84</v>
      </c>
      <c r="C72" s="21">
        <v>1049730008</v>
      </c>
      <c r="D72" s="20" t="s">
        <v>85</v>
      </c>
      <c r="E72" s="22">
        <v>46</v>
      </c>
      <c r="F72" s="23">
        <v>52.4</v>
      </c>
      <c r="G72" s="23">
        <v>30.67</v>
      </c>
      <c r="H72" s="23">
        <v>33.29</v>
      </c>
      <c r="I72" s="23">
        <v>38.04</v>
      </c>
      <c r="J72" s="18">
        <f t="shared" si="1"/>
        <v>38.599999999999994</v>
      </c>
    </row>
    <row r="73" spans="1:10" s="2" customFormat="1" ht="24" x14ac:dyDescent="0.8">
      <c r="A73" s="19">
        <v>68</v>
      </c>
      <c r="B73" s="20" t="s">
        <v>84</v>
      </c>
      <c r="C73" s="21">
        <v>1049730015</v>
      </c>
      <c r="D73" s="20" t="s">
        <v>86</v>
      </c>
      <c r="E73" s="25">
        <v>16</v>
      </c>
      <c r="F73" s="29">
        <v>44.31</v>
      </c>
      <c r="G73" s="29">
        <v>24.44</v>
      </c>
      <c r="H73" s="29">
        <v>26.66</v>
      </c>
      <c r="I73" s="29">
        <v>22.69</v>
      </c>
      <c r="J73" s="18">
        <f t="shared" si="1"/>
        <v>29.524999999999999</v>
      </c>
    </row>
    <row r="74" spans="1:10" s="2" customFormat="1" ht="24" x14ac:dyDescent="0.8">
      <c r="A74" s="19">
        <v>69</v>
      </c>
      <c r="B74" s="20" t="s">
        <v>84</v>
      </c>
      <c r="C74" s="21">
        <v>1049730010</v>
      </c>
      <c r="D74" s="38" t="s">
        <v>87</v>
      </c>
      <c r="E74" s="25">
        <v>25</v>
      </c>
      <c r="F74" s="29">
        <v>47.92</v>
      </c>
      <c r="G74" s="29">
        <v>30</v>
      </c>
      <c r="H74" s="29">
        <v>39.86</v>
      </c>
      <c r="I74" s="29">
        <v>28.16</v>
      </c>
      <c r="J74" s="18">
        <f t="shared" si="1"/>
        <v>36.484999999999999</v>
      </c>
    </row>
    <row r="75" spans="1:10" s="2" customFormat="1" ht="24" x14ac:dyDescent="0.8">
      <c r="A75" s="19">
        <v>70</v>
      </c>
      <c r="B75" s="20" t="s">
        <v>84</v>
      </c>
      <c r="C75" s="21">
        <v>1049730011</v>
      </c>
      <c r="D75" s="20" t="s">
        <v>88</v>
      </c>
      <c r="E75" s="22">
        <v>14</v>
      </c>
      <c r="F75" s="23">
        <v>42.23</v>
      </c>
      <c r="G75" s="23">
        <v>54</v>
      </c>
      <c r="H75" s="23">
        <v>47.53</v>
      </c>
      <c r="I75" s="23">
        <v>53.58</v>
      </c>
      <c r="J75" s="18">
        <f t="shared" si="1"/>
        <v>49.334999999999994</v>
      </c>
    </row>
    <row r="76" spans="1:10" s="2" customFormat="1" ht="24" x14ac:dyDescent="0.8">
      <c r="A76" s="19">
        <v>71</v>
      </c>
      <c r="B76" s="20" t="s">
        <v>84</v>
      </c>
      <c r="C76" s="21">
        <v>1049730012</v>
      </c>
      <c r="D76" s="20" t="s">
        <v>89</v>
      </c>
      <c r="E76" s="25">
        <v>19</v>
      </c>
      <c r="F76" s="29">
        <v>49.66</v>
      </c>
      <c r="G76" s="29">
        <v>31.16</v>
      </c>
      <c r="H76" s="29">
        <v>40.39</v>
      </c>
      <c r="I76" s="29">
        <v>20.37</v>
      </c>
      <c r="J76" s="18">
        <f t="shared" si="1"/>
        <v>35.394999999999996</v>
      </c>
    </row>
    <row r="77" spans="1:10" s="2" customFormat="1" ht="24" x14ac:dyDescent="0.8">
      <c r="A77" s="19">
        <v>72</v>
      </c>
      <c r="B77" s="20" t="s">
        <v>84</v>
      </c>
      <c r="C77" s="21">
        <v>1049730013</v>
      </c>
      <c r="D77" s="20" t="s">
        <v>90</v>
      </c>
      <c r="E77" s="25">
        <v>7</v>
      </c>
      <c r="F77" s="29">
        <v>53.928571428571423</v>
      </c>
      <c r="G77" s="29">
        <v>34.571428571428569</v>
      </c>
      <c r="H77" s="29">
        <v>29.214285714285715</v>
      </c>
      <c r="I77" s="29">
        <v>25.285714285714285</v>
      </c>
      <c r="J77" s="18">
        <f t="shared" si="1"/>
        <v>35.75</v>
      </c>
    </row>
    <row r="78" spans="1:10" s="2" customFormat="1" ht="24" x14ac:dyDescent="0.8">
      <c r="A78" s="19">
        <v>73</v>
      </c>
      <c r="B78" s="20" t="s">
        <v>84</v>
      </c>
      <c r="C78" s="21">
        <v>1049730014</v>
      </c>
      <c r="D78" s="20" t="s">
        <v>91</v>
      </c>
      <c r="E78" s="25">
        <v>14</v>
      </c>
      <c r="F78" s="29">
        <v>49.86</v>
      </c>
      <c r="G78" s="29">
        <v>32.86</v>
      </c>
      <c r="H78" s="29">
        <v>39.68</v>
      </c>
      <c r="I78" s="29">
        <v>26.5</v>
      </c>
      <c r="J78" s="18">
        <f t="shared" si="1"/>
        <v>37.225000000000001</v>
      </c>
    </row>
    <row r="79" spans="1:10" s="2" customFormat="1" ht="24" x14ac:dyDescent="0.8">
      <c r="A79" s="19">
        <v>74</v>
      </c>
      <c r="B79" s="20" t="s">
        <v>84</v>
      </c>
      <c r="C79" s="21">
        <v>1049730044</v>
      </c>
      <c r="D79" s="20" t="s">
        <v>92</v>
      </c>
      <c r="E79" s="22">
        <v>10</v>
      </c>
      <c r="F79" s="23">
        <v>61.5</v>
      </c>
      <c r="G79" s="23">
        <v>28.7</v>
      </c>
      <c r="H79" s="23">
        <v>37</v>
      </c>
      <c r="I79" s="23">
        <v>28.5</v>
      </c>
      <c r="J79" s="18">
        <f t="shared" si="1"/>
        <v>38.924999999999997</v>
      </c>
    </row>
    <row r="80" spans="1:10" s="2" customFormat="1" ht="24" x14ac:dyDescent="0.8">
      <c r="A80" s="19">
        <v>75</v>
      </c>
      <c r="B80" s="20" t="s">
        <v>84</v>
      </c>
      <c r="C80" s="21">
        <v>1049730046</v>
      </c>
      <c r="D80" s="20" t="s">
        <v>93</v>
      </c>
      <c r="E80" s="25">
        <v>6</v>
      </c>
      <c r="F80" s="29">
        <v>33.83</v>
      </c>
      <c r="G80" s="29">
        <v>65.33</v>
      </c>
      <c r="H80" s="29">
        <v>59.67</v>
      </c>
      <c r="I80" s="29">
        <v>59</v>
      </c>
      <c r="J80" s="18">
        <f t="shared" si="1"/>
        <v>54.457499999999996</v>
      </c>
    </row>
    <row r="81" spans="1:10" s="2" customFormat="1" ht="24" x14ac:dyDescent="0.8">
      <c r="A81" s="19">
        <v>76</v>
      </c>
      <c r="B81" s="20" t="s">
        <v>84</v>
      </c>
      <c r="C81" s="21">
        <v>1049730049</v>
      </c>
      <c r="D81" s="20" t="s">
        <v>94</v>
      </c>
      <c r="E81" s="22">
        <v>11</v>
      </c>
      <c r="F81" s="23">
        <v>52.77</v>
      </c>
      <c r="G81" s="23">
        <v>29.5</v>
      </c>
      <c r="H81" s="23">
        <v>42.73</v>
      </c>
      <c r="I81" s="23">
        <v>38.64</v>
      </c>
      <c r="J81" s="18">
        <f t="shared" si="1"/>
        <v>40.909999999999997</v>
      </c>
    </row>
    <row r="82" spans="1:10" s="2" customFormat="1" ht="24" x14ac:dyDescent="0.8">
      <c r="A82" s="19">
        <v>77</v>
      </c>
      <c r="B82" s="20" t="s">
        <v>84</v>
      </c>
      <c r="C82" s="21">
        <v>1049730047</v>
      </c>
      <c r="D82" s="20" t="s">
        <v>95</v>
      </c>
      <c r="E82" s="25">
        <v>14</v>
      </c>
      <c r="F82" s="29">
        <v>62.57</v>
      </c>
      <c r="G82" s="29">
        <v>58</v>
      </c>
      <c r="H82" s="29">
        <v>41.82</v>
      </c>
      <c r="I82" s="29">
        <v>31.36</v>
      </c>
      <c r="J82" s="18">
        <f t="shared" si="1"/>
        <v>48.4375</v>
      </c>
    </row>
    <row r="83" spans="1:10" s="2" customFormat="1" ht="24" x14ac:dyDescent="0.8">
      <c r="A83" s="19">
        <v>78</v>
      </c>
      <c r="B83" s="20" t="s">
        <v>84</v>
      </c>
      <c r="C83" s="21">
        <v>1049730048</v>
      </c>
      <c r="D83" s="20" t="s">
        <v>96</v>
      </c>
      <c r="E83" s="22">
        <v>12</v>
      </c>
      <c r="F83" s="23">
        <v>51.63</v>
      </c>
      <c r="G83" s="23">
        <v>50.54</v>
      </c>
      <c r="H83" s="23">
        <v>48.42</v>
      </c>
      <c r="I83" s="23">
        <v>25.67</v>
      </c>
      <c r="J83" s="18">
        <f t="shared" si="1"/>
        <v>44.064999999999998</v>
      </c>
    </row>
    <row r="84" spans="1:10" s="2" customFormat="1" ht="24" x14ac:dyDescent="0.8">
      <c r="A84" s="19">
        <v>79</v>
      </c>
      <c r="B84" s="20" t="s">
        <v>97</v>
      </c>
      <c r="C84" s="21">
        <v>1049730096</v>
      </c>
      <c r="D84" s="20" t="s">
        <v>98</v>
      </c>
      <c r="E84" s="39">
        <v>16</v>
      </c>
      <c r="F84" s="40">
        <v>61.27</v>
      </c>
      <c r="G84" s="40">
        <v>39.869999999999997</v>
      </c>
      <c r="H84" s="40">
        <v>40.299999999999997</v>
      </c>
      <c r="I84" s="40">
        <v>32.93</v>
      </c>
      <c r="J84" s="18">
        <f t="shared" si="1"/>
        <v>43.592500000000001</v>
      </c>
    </row>
    <row r="85" spans="1:10" s="2" customFormat="1" ht="24" x14ac:dyDescent="0.8">
      <c r="A85" s="19">
        <v>80</v>
      </c>
      <c r="B85" s="20" t="s">
        <v>97</v>
      </c>
      <c r="C85" s="21">
        <v>1049730097</v>
      </c>
      <c r="D85" s="20" t="s">
        <v>99</v>
      </c>
      <c r="E85" s="22">
        <v>7</v>
      </c>
      <c r="F85" s="23">
        <v>35.64</v>
      </c>
      <c r="G85" s="23">
        <v>29.57</v>
      </c>
      <c r="H85" s="23">
        <v>29.5</v>
      </c>
      <c r="I85" s="23">
        <v>30</v>
      </c>
      <c r="J85" s="18">
        <f t="shared" si="1"/>
        <v>31.177500000000002</v>
      </c>
    </row>
    <row r="86" spans="1:10" s="2" customFormat="1" ht="24" x14ac:dyDescent="0.8">
      <c r="A86" s="19">
        <v>81</v>
      </c>
      <c r="B86" s="20" t="s">
        <v>97</v>
      </c>
      <c r="C86" s="21">
        <v>1049730099</v>
      </c>
      <c r="D86" s="20" t="s">
        <v>100</v>
      </c>
      <c r="E86" s="41">
        <v>8</v>
      </c>
      <c r="F86" s="40">
        <v>48.25</v>
      </c>
      <c r="G86" s="40">
        <v>24.75</v>
      </c>
      <c r="H86" s="40">
        <v>25.6875</v>
      </c>
      <c r="I86" s="40">
        <v>26.375</v>
      </c>
      <c r="J86" s="18">
        <f t="shared" si="1"/>
        <v>31.265625</v>
      </c>
    </row>
    <row r="87" spans="1:10" s="2" customFormat="1" ht="24" x14ac:dyDescent="0.8">
      <c r="A87" s="19">
        <v>82</v>
      </c>
      <c r="B87" s="20" t="s">
        <v>97</v>
      </c>
      <c r="C87" s="21">
        <v>1049730100</v>
      </c>
      <c r="D87" s="20" t="s">
        <v>101</v>
      </c>
      <c r="E87" s="22">
        <v>8</v>
      </c>
      <c r="F87" s="23">
        <v>43.31</v>
      </c>
      <c r="G87" s="23">
        <v>48.13</v>
      </c>
      <c r="H87" s="23">
        <v>48.75</v>
      </c>
      <c r="I87" s="23">
        <v>41.88</v>
      </c>
      <c r="J87" s="18">
        <f t="shared" si="1"/>
        <v>45.517499999999998</v>
      </c>
    </row>
    <row r="88" spans="1:10" s="2" customFormat="1" ht="24" x14ac:dyDescent="0.8">
      <c r="A88" s="19">
        <v>83</v>
      </c>
      <c r="B88" s="20" t="s">
        <v>97</v>
      </c>
      <c r="C88" s="21">
        <v>1049730101</v>
      </c>
      <c r="D88" s="20" t="s">
        <v>102</v>
      </c>
      <c r="E88" s="22">
        <v>7</v>
      </c>
      <c r="F88" s="23">
        <v>78.930000000000007</v>
      </c>
      <c r="G88" s="23">
        <v>38.71</v>
      </c>
      <c r="H88" s="23">
        <v>46.57</v>
      </c>
      <c r="I88" s="23">
        <v>65.709999999999994</v>
      </c>
      <c r="J88" s="18">
        <f t="shared" si="1"/>
        <v>57.480000000000004</v>
      </c>
    </row>
    <row r="89" spans="1:10" s="2" customFormat="1" ht="24" x14ac:dyDescent="0.8">
      <c r="A89" s="19">
        <v>84</v>
      </c>
      <c r="B89" s="20" t="s">
        <v>97</v>
      </c>
      <c r="C89" s="21">
        <v>1049730102</v>
      </c>
      <c r="D89" s="42" t="s">
        <v>103</v>
      </c>
      <c r="E89" s="41">
        <v>27</v>
      </c>
      <c r="F89" s="40">
        <v>57.222222222222221</v>
      </c>
      <c r="G89" s="40">
        <v>34.925925925925924</v>
      </c>
      <c r="H89" s="40">
        <v>36.222222222222221</v>
      </c>
      <c r="I89" s="40">
        <v>31.333333333333332</v>
      </c>
      <c r="J89" s="18">
        <f t="shared" si="1"/>
        <v>39.925925925925931</v>
      </c>
    </row>
    <row r="90" spans="1:10" s="2" customFormat="1" ht="24" x14ac:dyDescent="0.8">
      <c r="A90" s="19">
        <v>85</v>
      </c>
      <c r="B90" s="20" t="s">
        <v>97</v>
      </c>
      <c r="C90" s="21">
        <v>1049730104</v>
      </c>
      <c r="D90" s="20" t="s">
        <v>104</v>
      </c>
      <c r="E90" s="22">
        <v>5</v>
      </c>
      <c r="F90" s="23">
        <v>51.2</v>
      </c>
      <c r="G90" s="23">
        <v>46.4</v>
      </c>
      <c r="H90" s="23">
        <v>39.799999999999997</v>
      </c>
      <c r="I90" s="23">
        <v>48.4</v>
      </c>
      <c r="J90" s="18">
        <f t="shared" si="1"/>
        <v>46.449999999999996</v>
      </c>
    </row>
    <row r="91" spans="1:10" s="2" customFormat="1" ht="24" x14ac:dyDescent="0.8">
      <c r="A91" s="19">
        <v>86</v>
      </c>
      <c r="B91" s="20" t="s">
        <v>97</v>
      </c>
      <c r="C91" s="21">
        <v>1049730105</v>
      </c>
      <c r="D91" s="20" t="s">
        <v>105</v>
      </c>
      <c r="E91" s="22">
        <v>9</v>
      </c>
      <c r="F91" s="23">
        <v>62.33</v>
      </c>
      <c r="G91" s="23">
        <v>70.22</v>
      </c>
      <c r="H91" s="23">
        <v>68.78</v>
      </c>
      <c r="I91" s="23">
        <v>60.44</v>
      </c>
      <c r="J91" s="18">
        <f t="shared" si="1"/>
        <v>65.442499999999995</v>
      </c>
    </row>
    <row r="92" spans="1:10" s="2" customFormat="1" ht="24" x14ac:dyDescent="0.8">
      <c r="A92" s="19">
        <v>87</v>
      </c>
      <c r="B92" s="20" t="s">
        <v>97</v>
      </c>
      <c r="C92" s="21">
        <v>1049730106</v>
      </c>
      <c r="D92" s="20" t="s">
        <v>106</v>
      </c>
      <c r="E92" s="22">
        <v>2</v>
      </c>
      <c r="F92" s="23">
        <v>55.25</v>
      </c>
      <c r="G92" s="23">
        <v>35.5</v>
      </c>
      <c r="H92" s="23">
        <v>35.75</v>
      </c>
      <c r="I92" s="23">
        <v>28</v>
      </c>
      <c r="J92" s="18">
        <f t="shared" si="1"/>
        <v>38.625</v>
      </c>
    </row>
    <row r="93" spans="1:10" s="2" customFormat="1" ht="24" x14ac:dyDescent="0.8">
      <c r="A93" s="19">
        <v>88</v>
      </c>
      <c r="B93" s="20" t="s">
        <v>97</v>
      </c>
      <c r="C93" s="21">
        <v>1049730103</v>
      </c>
      <c r="D93" s="20" t="s">
        <v>107</v>
      </c>
      <c r="E93" s="22">
        <v>6</v>
      </c>
      <c r="F93" s="23">
        <v>63.5</v>
      </c>
      <c r="G93" s="23">
        <v>57.5</v>
      </c>
      <c r="H93" s="23">
        <v>53.67</v>
      </c>
      <c r="I93" s="23">
        <v>59.67</v>
      </c>
      <c r="J93" s="18">
        <f t="shared" si="1"/>
        <v>58.585000000000008</v>
      </c>
    </row>
    <row r="94" spans="1:10" s="2" customFormat="1" ht="24" x14ac:dyDescent="0.8">
      <c r="A94" s="19">
        <v>89</v>
      </c>
      <c r="B94" s="20" t="s">
        <v>108</v>
      </c>
      <c r="C94" s="21">
        <v>1049730079</v>
      </c>
      <c r="D94" s="43" t="s">
        <v>109</v>
      </c>
      <c r="E94" s="25">
        <v>93</v>
      </c>
      <c r="F94" s="29">
        <v>55.12</v>
      </c>
      <c r="G94" s="29">
        <v>53.81</v>
      </c>
      <c r="H94" s="44">
        <v>38.61</v>
      </c>
      <c r="I94" s="29">
        <v>39.76</v>
      </c>
      <c r="J94" s="18">
        <f t="shared" si="1"/>
        <v>46.825000000000003</v>
      </c>
    </row>
    <row r="95" spans="1:10" s="2" customFormat="1" ht="24" x14ac:dyDescent="0.8">
      <c r="A95" s="19">
        <v>90</v>
      </c>
      <c r="B95" s="20" t="s">
        <v>108</v>
      </c>
      <c r="C95" s="21">
        <v>1049730084</v>
      </c>
      <c r="D95" s="45" t="s">
        <v>110</v>
      </c>
      <c r="E95" s="25">
        <v>18</v>
      </c>
      <c r="F95" s="29">
        <v>53.64</v>
      </c>
      <c r="G95" s="29">
        <v>32.33</v>
      </c>
      <c r="H95" s="29">
        <v>41.94</v>
      </c>
      <c r="I95" s="29">
        <v>42.61</v>
      </c>
      <c r="J95" s="18">
        <f t="shared" si="1"/>
        <v>42.629999999999995</v>
      </c>
    </row>
    <row r="96" spans="1:10" s="2" customFormat="1" ht="24" x14ac:dyDescent="0.8">
      <c r="A96" s="19">
        <v>91</v>
      </c>
      <c r="B96" s="20" t="s">
        <v>108</v>
      </c>
      <c r="C96" s="21">
        <v>1049730081</v>
      </c>
      <c r="D96" s="43" t="s">
        <v>111</v>
      </c>
      <c r="E96" s="22">
        <v>23</v>
      </c>
      <c r="F96" s="23">
        <v>46.98</v>
      </c>
      <c r="G96" s="23">
        <v>29.61</v>
      </c>
      <c r="H96" s="23">
        <v>31.83</v>
      </c>
      <c r="I96" s="23">
        <v>25.61</v>
      </c>
      <c r="J96" s="18">
        <f t="shared" si="1"/>
        <v>33.5075</v>
      </c>
    </row>
    <row r="97" spans="1:10" s="2" customFormat="1" ht="24" x14ac:dyDescent="0.8">
      <c r="A97" s="19">
        <v>92</v>
      </c>
      <c r="B97" s="20" t="s">
        <v>108</v>
      </c>
      <c r="C97" s="21">
        <v>1049730080</v>
      </c>
      <c r="D97" s="43" t="s">
        <v>112</v>
      </c>
      <c r="E97" s="25">
        <v>19</v>
      </c>
      <c r="F97" s="29">
        <v>44.08</v>
      </c>
      <c r="G97" s="29">
        <v>31.21</v>
      </c>
      <c r="H97" s="29">
        <v>36.159999999999997</v>
      </c>
      <c r="I97" s="29">
        <v>28.74</v>
      </c>
      <c r="J97" s="18">
        <f t="shared" si="1"/>
        <v>35.047499999999999</v>
      </c>
    </row>
    <row r="98" spans="1:10" s="2" customFormat="1" ht="24" x14ac:dyDescent="0.8">
      <c r="A98" s="19">
        <v>93</v>
      </c>
      <c r="B98" s="20" t="s">
        <v>108</v>
      </c>
      <c r="C98" s="21">
        <v>1049730082</v>
      </c>
      <c r="D98" s="43" t="s">
        <v>113</v>
      </c>
      <c r="E98" s="25">
        <v>11</v>
      </c>
      <c r="F98" s="29">
        <v>66.23</v>
      </c>
      <c r="G98" s="29">
        <v>37.36</v>
      </c>
      <c r="H98" s="29">
        <v>43.23</v>
      </c>
      <c r="I98" s="29">
        <v>50.09</v>
      </c>
      <c r="J98" s="18">
        <f t="shared" si="1"/>
        <v>49.227499999999999</v>
      </c>
    </row>
    <row r="99" spans="1:10" s="2" customFormat="1" ht="24" x14ac:dyDescent="0.8">
      <c r="A99" s="19">
        <v>94</v>
      </c>
      <c r="B99" s="20" t="s">
        <v>108</v>
      </c>
      <c r="C99" s="21">
        <v>1049730083</v>
      </c>
      <c r="D99" s="43" t="s">
        <v>114</v>
      </c>
      <c r="E99" s="22">
        <v>11</v>
      </c>
      <c r="F99" s="23">
        <v>72.36</v>
      </c>
      <c r="G99" s="23">
        <v>37.64</v>
      </c>
      <c r="H99" s="23">
        <v>54.36</v>
      </c>
      <c r="I99" s="23">
        <v>53.73</v>
      </c>
      <c r="J99" s="18">
        <f t="shared" si="1"/>
        <v>54.522500000000001</v>
      </c>
    </row>
    <row r="100" spans="1:10" s="2" customFormat="1" ht="24" x14ac:dyDescent="0.8">
      <c r="A100" s="19">
        <v>95</v>
      </c>
      <c r="B100" s="20" t="s">
        <v>108</v>
      </c>
      <c r="C100" s="21">
        <v>1049730085</v>
      </c>
      <c r="D100" s="20" t="s">
        <v>115</v>
      </c>
      <c r="E100" s="22">
        <v>14</v>
      </c>
      <c r="F100" s="23">
        <v>57.68</v>
      </c>
      <c r="G100" s="23">
        <v>40.57</v>
      </c>
      <c r="H100" s="23">
        <v>38</v>
      </c>
      <c r="I100" s="23">
        <v>30.86</v>
      </c>
      <c r="J100" s="18">
        <f t="shared" si="1"/>
        <v>41.777500000000003</v>
      </c>
    </row>
    <row r="101" spans="1:10" s="2" customFormat="1" ht="24" x14ac:dyDescent="0.8">
      <c r="A101" s="19">
        <v>96</v>
      </c>
      <c r="B101" s="20" t="s">
        <v>108</v>
      </c>
      <c r="C101" s="21">
        <v>1049730108</v>
      </c>
      <c r="D101" s="43" t="s">
        <v>116</v>
      </c>
      <c r="E101" s="25">
        <v>4</v>
      </c>
      <c r="F101" s="29">
        <v>37.630000000000003</v>
      </c>
      <c r="G101" s="29">
        <v>26</v>
      </c>
      <c r="H101" s="29">
        <v>24.25</v>
      </c>
      <c r="I101" s="29">
        <v>23.25</v>
      </c>
      <c r="J101" s="18">
        <f t="shared" si="1"/>
        <v>27.782499999999999</v>
      </c>
    </row>
    <row r="102" spans="1:10" s="2" customFormat="1" ht="24" x14ac:dyDescent="0.8">
      <c r="A102" s="19">
        <v>97</v>
      </c>
      <c r="B102" s="20" t="s">
        <v>108</v>
      </c>
      <c r="C102" s="21">
        <v>1049730111</v>
      </c>
      <c r="D102" s="43" t="s">
        <v>117</v>
      </c>
      <c r="E102" s="46">
        <v>3</v>
      </c>
      <c r="F102" s="29">
        <v>44.83</v>
      </c>
      <c r="G102" s="29">
        <v>32</v>
      </c>
      <c r="H102" s="29">
        <v>38.83</v>
      </c>
      <c r="I102" s="29">
        <v>26.67</v>
      </c>
      <c r="J102" s="18">
        <f t="shared" si="1"/>
        <v>35.582499999999996</v>
      </c>
    </row>
    <row r="103" spans="1:10" s="2" customFormat="1" ht="24" x14ac:dyDescent="0.8">
      <c r="A103" s="19">
        <v>98</v>
      </c>
      <c r="B103" s="20" t="s">
        <v>108</v>
      </c>
      <c r="C103" s="21">
        <v>1049730112</v>
      </c>
      <c r="D103" s="43" t="s">
        <v>118</v>
      </c>
      <c r="E103" s="46">
        <v>14</v>
      </c>
      <c r="F103" s="29">
        <v>67.75</v>
      </c>
      <c r="G103" s="29">
        <v>47.71</v>
      </c>
      <c r="H103" s="29">
        <v>55</v>
      </c>
      <c r="I103" s="29">
        <v>41.07</v>
      </c>
      <c r="J103" s="18">
        <f t="shared" si="1"/>
        <v>52.8825</v>
      </c>
    </row>
    <row r="104" spans="1:10" s="2" customFormat="1" ht="24" x14ac:dyDescent="0.8">
      <c r="A104" s="19">
        <v>99</v>
      </c>
      <c r="B104" s="20" t="s">
        <v>119</v>
      </c>
      <c r="C104" s="21">
        <v>1049730086</v>
      </c>
      <c r="D104" s="20" t="s">
        <v>120</v>
      </c>
      <c r="E104" s="25">
        <v>12</v>
      </c>
      <c r="F104" s="29">
        <v>76.040000000000006</v>
      </c>
      <c r="G104" s="29">
        <v>58.5</v>
      </c>
      <c r="H104" s="29">
        <v>53.54</v>
      </c>
      <c r="I104" s="29">
        <v>61</v>
      </c>
      <c r="J104" s="18">
        <f t="shared" si="1"/>
        <v>62.27</v>
      </c>
    </row>
    <row r="105" spans="1:10" s="2" customFormat="1" ht="24" x14ac:dyDescent="0.8">
      <c r="A105" s="19">
        <v>100</v>
      </c>
      <c r="B105" s="20" t="s">
        <v>119</v>
      </c>
      <c r="C105" s="21">
        <v>1049730024</v>
      </c>
      <c r="D105" s="20" t="s">
        <v>121</v>
      </c>
      <c r="E105" s="25">
        <v>8</v>
      </c>
      <c r="F105" s="29">
        <v>55.31</v>
      </c>
      <c r="G105" s="29">
        <v>31.75</v>
      </c>
      <c r="H105" s="29">
        <v>35.75</v>
      </c>
      <c r="I105" s="29">
        <v>30.88</v>
      </c>
      <c r="J105" s="18">
        <f t="shared" si="1"/>
        <v>38.422499999999999</v>
      </c>
    </row>
    <row r="106" spans="1:10" s="2" customFormat="1" ht="24" x14ac:dyDescent="0.8">
      <c r="A106" s="19">
        <v>101</v>
      </c>
      <c r="B106" s="20" t="s">
        <v>119</v>
      </c>
      <c r="C106" s="21">
        <v>1049730088</v>
      </c>
      <c r="D106" s="20" t="s">
        <v>122</v>
      </c>
      <c r="E106" s="25">
        <v>10</v>
      </c>
      <c r="F106" s="29">
        <v>57.35</v>
      </c>
      <c r="G106" s="29">
        <v>41.6</v>
      </c>
      <c r="H106" s="29">
        <v>42.5</v>
      </c>
      <c r="I106" s="29">
        <v>25.2</v>
      </c>
      <c r="J106" s="18">
        <f t="shared" si="1"/>
        <v>41.662499999999994</v>
      </c>
    </row>
    <row r="107" spans="1:10" s="2" customFormat="1" ht="24" x14ac:dyDescent="0.8">
      <c r="A107" s="19">
        <v>102</v>
      </c>
      <c r="B107" s="20" t="s">
        <v>119</v>
      </c>
      <c r="C107" s="21">
        <v>1049730092</v>
      </c>
      <c r="D107" s="20" t="s">
        <v>123</v>
      </c>
      <c r="E107" s="25">
        <v>9</v>
      </c>
      <c r="F107" s="29">
        <v>65</v>
      </c>
      <c r="G107" s="29">
        <v>54.67</v>
      </c>
      <c r="H107" s="29">
        <v>53.11</v>
      </c>
      <c r="I107" s="29">
        <v>53.89</v>
      </c>
      <c r="J107" s="18">
        <f t="shared" si="1"/>
        <v>56.667500000000004</v>
      </c>
    </row>
    <row r="108" spans="1:10" s="2" customFormat="1" ht="24" x14ac:dyDescent="0.8">
      <c r="A108" s="19">
        <v>103</v>
      </c>
      <c r="B108" s="20" t="s">
        <v>119</v>
      </c>
      <c r="C108" s="21">
        <v>1049730094</v>
      </c>
      <c r="D108" s="20" t="s">
        <v>124</v>
      </c>
      <c r="E108" s="25">
        <v>10</v>
      </c>
      <c r="F108" s="29">
        <v>32.049999999999997</v>
      </c>
      <c r="G108" s="29">
        <v>19.45</v>
      </c>
      <c r="H108" s="29">
        <v>29.45</v>
      </c>
      <c r="I108" s="29">
        <v>18.100000000000001</v>
      </c>
      <c r="J108" s="18">
        <f t="shared" si="1"/>
        <v>24.762500000000003</v>
      </c>
    </row>
    <row r="109" spans="1:10" s="2" customFormat="1" ht="24" x14ac:dyDescent="0.8">
      <c r="A109" s="19">
        <v>104</v>
      </c>
      <c r="B109" s="20" t="s">
        <v>119</v>
      </c>
      <c r="C109" s="21">
        <v>1049730090</v>
      </c>
      <c r="D109" s="20" t="s">
        <v>125</v>
      </c>
      <c r="E109" s="25">
        <v>10</v>
      </c>
      <c r="F109" s="29">
        <v>28.25</v>
      </c>
      <c r="G109" s="29">
        <v>21</v>
      </c>
      <c r="H109" s="29">
        <v>24.5</v>
      </c>
      <c r="I109" s="29">
        <v>18.399999999999999</v>
      </c>
      <c r="J109" s="18">
        <f t="shared" si="1"/>
        <v>23.037500000000001</v>
      </c>
    </row>
    <row r="110" spans="1:10" s="2" customFormat="1" ht="24" x14ac:dyDescent="0.8">
      <c r="A110" s="19">
        <v>105</v>
      </c>
      <c r="B110" s="20" t="s">
        <v>119</v>
      </c>
      <c r="C110" s="21">
        <v>1049730091</v>
      </c>
      <c r="D110" s="20" t="s">
        <v>126</v>
      </c>
      <c r="E110" s="25">
        <v>7</v>
      </c>
      <c r="F110" s="29">
        <v>35.43</v>
      </c>
      <c r="G110" s="29">
        <v>20</v>
      </c>
      <c r="H110" s="29">
        <v>27.93</v>
      </c>
      <c r="I110" s="29">
        <v>18.71</v>
      </c>
      <c r="J110" s="18">
        <f t="shared" si="1"/>
        <v>25.517499999999998</v>
      </c>
    </row>
    <row r="111" spans="1:10" s="2" customFormat="1" ht="24" x14ac:dyDescent="0.8">
      <c r="A111" s="19">
        <v>106</v>
      </c>
      <c r="B111" s="20" t="s">
        <v>119</v>
      </c>
      <c r="C111" s="21">
        <v>1049730093</v>
      </c>
      <c r="D111" s="20" t="s">
        <v>127</v>
      </c>
      <c r="E111" s="25">
        <v>12</v>
      </c>
      <c r="F111" s="29">
        <v>39.17</v>
      </c>
      <c r="G111" s="29">
        <v>31.75</v>
      </c>
      <c r="H111" s="29">
        <v>32.21</v>
      </c>
      <c r="I111" s="29">
        <v>32.83</v>
      </c>
      <c r="J111" s="18">
        <f t="shared" si="1"/>
        <v>33.989999999999995</v>
      </c>
    </row>
    <row r="112" spans="1:10" s="2" customFormat="1" ht="24" x14ac:dyDescent="0.8">
      <c r="A112" s="19">
        <v>107</v>
      </c>
      <c r="B112" s="20" t="s">
        <v>119</v>
      </c>
      <c r="C112" s="21">
        <v>1049730109</v>
      </c>
      <c r="D112" s="20" t="s">
        <v>128</v>
      </c>
      <c r="E112" s="25">
        <v>4</v>
      </c>
      <c r="F112" s="29">
        <v>48</v>
      </c>
      <c r="G112" s="29">
        <v>30</v>
      </c>
      <c r="H112" s="29">
        <v>46.38</v>
      </c>
      <c r="I112" s="29">
        <v>29</v>
      </c>
      <c r="J112" s="18">
        <f t="shared" si="1"/>
        <v>38.344999999999999</v>
      </c>
    </row>
    <row r="113" spans="1:10" s="2" customFormat="1" ht="24" x14ac:dyDescent="0.8">
      <c r="A113" s="19">
        <v>108</v>
      </c>
      <c r="B113" s="20" t="s">
        <v>119</v>
      </c>
      <c r="C113" s="21">
        <v>1049730110</v>
      </c>
      <c r="D113" s="20" t="s">
        <v>129</v>
      </c>
      <c r="E113" s="25">
        <v>15</v>
      </c>
      <c r="F113" s="29">
        <v>61.6</v>
      </c>
      <c r="G113" s="29">
        <v>51</v>
      </c>
      <c r="H113" s="29">
        <v>39.729999999999997</v>
      </c>
      <c r="I113" s="29">
        <v>41.87</v>
      </c>
      <c r="J113" s="18">
        <f t="shared" si="1"/>
        <v>48.55</v>
      </c>
    </row>
    <row r="114" spans="1:10" s="2" customFormat="1" ht="24" x14ac:dyDescent="0.8">
      <c r="A114" s="19">
        <v>109</v>
      </c>
      <c r="B114" s="20" t="s">
        <v>119</v>
      </c>
      <c r="C114" s="21">
        <v>1049730107</v>
      </c>
      <c r="D114" s="20" t="s">
        <v>130</v>
      </c>
      <c r="E114" s="25">
        <v>18</v>
      </c>
      <c r="F114" s="23">
        <v>63.67</v>
      </c>
      <c r="G114" s="29">
        <v>30.89</v>
      </c>
      <c r="H114" s="29">
        <v>49.25</v>
      </c>
      <c r="I114" s="29">
        <v>29.33</v>
      </c>
      <c r="J114" s="18">
        <f t="shared" si="1"/>
        <v>43.284999999999997</v>
      </c>
    </row>
    <row r="115" spans="1:10" s="2" customFormat="1" ht="24" x14ac:dyDescent="0.8">
      <c r="A115" s="19">
        <v>110</v>
      </c>
      <c r="B115" s="20" t="s">
        <v>131</v>
      </c>
      <c r="C115" s="21">
        <v>1049730206</v>
      </c>
      <c r="D115" s="20" t="s">
        <v>132</v>
      </c>
      <c r="E115" s="25">
        <v>27</v>
      </c>
      <c r="F115" s="29">
        <v>62.98</v>
      </c>
      <c r="G115" s="29">
        <v>23.96</v>
      </c>
      <c r="H115" s="29">
        <v>30.3</v>
      </c>
      <c r="I115" s="29">
        <v>23.11</v>
      </c>
      <c r="J115" s="18">
        <f t="shared" si="1"/>
        <v>35.087499999999999</v>
      </c>
    </row>
    <row r="116" spans="1:10" s="2" customFormat="1" ht="24" x14ac:dyDescent="0.8">
      <c r="A116" s="19">
        <v>111</v>
      </c>
      <c r="B116" s="20" t="s">
        <v>131</v>
      </c>
      <c r="C116" s="21">
        <v>1049730208</v>
      </c>
      <c r="D116" s="20" t="s">
        <v>133</v>
      </c>
      <c r="E116" s="25">
        <v>19</v>
      </c>
      <c r="F116" s="29">
        <v>63.32</v>
      </c>
      <c r="G116" s="29">
        <v>29.53</v>
      </c>
      <c r="H116" s="29">
        <v>39.369999999999997</v>
      </c>
      <c r="I116" s="29">
        <v>26.47</v>
      </c>
      <c r="J116" s="18">
        <f t="shared" si="1"/>
        <v>39.672499999999999</v>
      </c>
    </row>
    <row r="117" spans="1:10" s="2" customFormat="1" ht="24" x14ac:dyDescent="0.8">
      <c r="A117" s="19">
        <v>112</v>
      </c>
      <c r="B117" s="20" t="s">
        <v>131</v>
      </c>
      <c r="C117" s="21">
        <v>1049730211</v>
      </c>
      <c r="D117" s="20" t="s">
        <v>134</v>
      </c>
      <c r="E117" s="25">
        <v>12</v>
      </c>
      <c r="F117" s="29">
        <v>57.38</v>
      </c>
      <c r="G117" s="29">
        <v>49.67</v>
      </c>
      <c r="H117" s="29">
        <v>59.25</v>
      </c>
      <c r="I117" s="29">
        <v>37</v>
      </c>
      <c r="J117" s="18">
        <f t="shared" si="1"/>
        <v>50.825000000000003</v>
      </c>
    </row>
    <row r="118" spans="1:10" s="2" customFormat="1" ht="24" x14ac:dyDescent="0.8">
      <c r="A118" s="19">
        <v>113</v>
      </c>
      <c r="B118" s="20" t="s">
        <v>131</v>
      </c>
      <c r="C118" s="21">
        <v>1049730186</v>
      </c>
      <c r="D118" s="20" t="s">
        <v>135</v>
      </c>
      <c r="E118" s="25">
        <v>20</v>
      </c>
      <c r="F118" s="25">
        <v>53.33</v>
      </c>
      <c r="G118" s="29">
        <v>39.1</v>
      </c>
      <c r="H118" s="29">
        <v>32.75</v>
      </c>
      <c r="I118" s="29">
        <v>23.1</v>
      </c>
      <c r="J118" s="18">
        <f t="shared" si="1"/>
        <v>37.07</v>
      </c>
    </row>
    <row r="119" spans="1:10" s="2" customFormat="1" ht="24" x14ac:dyDescent="0.8">
      <c r="A119" s="19">
        <v>114</v>
      </c>
      <c r="B119" s="20" t="s">
        <v>131</v>
      </c>
      <c r="C119" s="21">
        <v>1049730184</v>
      </c>
      <c r="D119" s="20" t="s">
        <v>136</v>
      </c>
      <c r="E119" s="25">
        <v>11</v>
      </c>
      <c r="F119" s="29">
        <v>56.5</v>
      </c>
      <c r="G119" s="29">
        <v>25.73</v>
      </c>
      <c r="H119" s="29">
        <v>33.909999999999997</v>
      </c>
      <c r="I119" s="29">
        <v>26</v>
      </c>
      <c r="J119" s="18">
        <f t="shared" si="1"/>
        <v>35.534999999999997</v>
      </c>
    </row>
    <row r="120" spans="1:10" s="2" customFormat="1" ht="24" x14ac:dyDescent="0.8">
      <c r="A120" s="19">
        <v>115</v>
      </c>
      <c r="B120" s="20" t="s">
        <v>131</v>
      </c>
      <c r="C120" s="21">
        <v>1049730185</v>
      </c>
      <c r="D120" s="20" t="s">
        <v>137</v>
      </c>
      <c r="E120" s="25">
        <v>20</v>
      </c>
      <c r="F120" s="29">
        <v>60.68</v>
      </c>
      <c r="G120" s="29">
        <v>30.25</v>
      </c>
      <c r="H120" s="29">
        <v>66.98</v>
      </c>
      <c r="I120" s="29">
        <v>63</v>
      </c>
      <c r="J120" s="18">
        <f t="shared" si="1"/>
        <v>55.227500000000006</v>
      </c>
    </row>
    <row r="121" spans="1:10" s="2" customFormat="1" ht="24" x14ac:dyDescent="0.8">
      <c r="A121" s="19">
        <v>116</v>
      </c>
      <c r="B121" s="20" t="s">
        <v>131</v>
      </c>
      <c r="C121" s="21">
        <v>1049730183</v>
      </c>
      <c r="D121" s="20" t="s">
        <v>138</v>
      </c>
      <c r="E121" s="25">
        <v>22</v>
      </c>
      <c r="F121" s="29">
        <v>48.64</v>
      </c>
      <c r="G121" s="29">
        <v>26.86</v>
      </c>
      <c r="H121" s="29">
        <v>33.43</v>
      </c>
      <c r="I121" s="29">
        <v>20.45</v>
      </c>
      <c r="J121" s="18">
        <f t="shared" si="1"/>
        <v>32.344999999999999</v>
      </c>
    </row>
    <row r="122" spans="1:10" s="2" customFormat="1" ht="24" x14ac:dyDescent="0.8">
      <c r="A122" s="19">
        <v>117</v>
      </c>
      <c r="B122" s="20" t="s">
        <v>131</v>
      </c>
      <c r="C122" s="21">
        <v>1049730200</v>
      </c>
      <c r="D122" s="20" t="s">
        <v>139</v>
      </c>
      <c r="E122" s="25">
        <v>9</v>
      </c>
      <c r="F122" s="29">
        <v>42.28</v>
      </c>
      <c r="G122" s="29">
        <v>28.11</v>
      </c>
      <c r="H122" s="29">
        <v>44.5</v>
      </c>
      <c r="I122" s="29">
        <v>29.78</v>
      </c>
      <c r="J122" s="18">
        <f t="shared" si="1"/>
        <v>36.167500000000004</v>
      </c>
    </row>
    <row r="123" spans="1:10" s="2" customFormat="1" ht="24" x14ac:dyDescent="0.8">
      <c r="A123" s="19">
        <v>118</v>
      </c>
      <c r="B123" s="20" t="s">
        <v>131</v>
      </c>
      <c r="C123" s="21">
        <v>1049730196</v>
      </c>
      <c r="D123" s="20" t="s">
        <v>140</v>
      </c>
      <c r="E123" s="25">
        <v>14</v>
      </c>
      <c r="F123" s="29">
        <v>50.14</v>
      </c>
      <c r="G123" s="29">
        <v>24.71</v>
      </c>
      <c r="H123" s="29">
        <v>34.57</v>
      </c>
      <c r="I123" s="29">
        <v>31.29</v>
      </c>
      <c r="J123" s="18">
        <f t="shared" si="1"/>
        <v>35.177499999999995</v>
      </c>
    </row>
    <row r="124" spans="1:10" s="2" customFormat="1" ht="24" x14ac:dyDescent="0.8">
      <c r="A124" s="19">
        <v>119</v>
      </c>
      <c r="B124" s="20" t="s">
        <v>131</v>
      </c>
      <c r="C124" s="21">
        <v>1049730195</v>
      </c>
      <c r="D124" s="20" t="s">
        <v>141</v>
      </c>
      <c r="E124" s="25">
        <v>43</v>
      </c>
      <c r="F124" s="29">
        <v>49.83</v>
      </c>
      <c r="G124" s="29">
        <v>32.46</v>
      </c>
      <c r="H124" s="29">
        <v>31.33</v>
      </c>
      <c r="I124" s="29">
        <v>23.29</v>
      </c>
      <c r="J124" s="18">
        <f t="shared" si="1"/>
        <v>34.227499999999999</v>
      </c>
    </row>
    <row r="125" spans="1:10" s="2" customFormat="1" ht="24" x14ac:dyDescent="0.8">
      <c r="A125" s="19">
        <v>120</v>
      </c>
      <c r="B125" s="20" t="s">
        <v>131</v>
      </c>
      <c r="C125" s="21">
        <v>1049730205</v>
      </c>
      <c r="D125" s="20" t="s">
        <v>142</v>
      </c>
      <c r="E125" s="25">
        <v>23</v>
      </c>
      <c r="F125" s="29">
        <v>72</v>
      </c>
      <c r="G125" s="29">
        <v>50.130434782608695</v>
      </c>
      <c r="H125" s="29">
        <v>48.65</v>
      </c>
      <c r="I125" s="29">
        <v>25.565217391304348</v>
      </c>
      <c r="J125" s="18">
        <f t="shared" si="1"/>
        <v>49.08641304347826</v>
      </c>
    </row>
    <row r="126" spans="1:10" s="2" customFormat="1" ht="24" x14ac:dyDescent="0.8">
      <c r="A126" s="19">
        <v>121</v>
      </c>
      <c r="B126" s="20" t="s">
        <v>131</v>
      </c>
      <c r="C126" s="21">
        <v>1049730207</v>
      </c>
      <c r="D126" s="20" t="s">
        <v>143</v>
      </c>
      <c r="E126" s="25">
        <v>4</v>
      </c>
      <c r="F126" s="29">
        <v>63.25</v>
      </c>
      <c r="G126" s="29">
        <v>25.5</v>
      </c>
      <c r="H126" s="29">
        <v>37</v>
      </c>
      <c r="I126" s="29">
        <v>30.75</v>
      </c>
      <c r="J126" s="18">
        <f t="shared" si="1"/>
        <v>39.125</v>
      </c>
    </row>
    <row r="127" spans="1:10" s="2" customFormat="1" ht="24" x14ac:dyDescent="0.8">
      <c r="A127" s="19">
        <v>122</v>
      </c>
      <c r="B127" s="20" t="s">
        <v>131</v>
      </c>
      <c r="C127" s="21">
        <v>1049730210</v>
      </c>
      <c r="D127" s="20" t="s">
        <v>144</v>
      </c>
      <c r="E127" s="25">
        <v>4</v>
      </c>
      <c r="F127" s="29">
        <v>73.25</v>
      </c>
      <c r="G127" s="29">
        <v>60.75</v>
      </c>
      <c r="H127" s="29">
        <v>53.13</v>
      </c>
      <c r="I127" s="29">
        <v>41.75</v>
      </c>
      <c r="J127" s="18">
        <f t="shared" si="1"/>
        <v>57.22</v>
      </c>
    </row>
    <row r="128" spans="1:10" s="2" customFormat="1" ht="24" x14ac:dyDescent="0.8">
      <c r="A128" s="19">
        <v>123</v>
      </c>
      <c r="B128" s="20" t="s">
        <v>131</v>
      </c>
      <c r="C128" s="21">
        <v>1049730209</v>
      </c>
      <c r="D128" s="20" t="s">
        <v>145</v>
      </c>
      <c r="E128" s="25">
        <v>16</v>
      </c>
      <c r="F128" s="29">
        <v>60.19</v>
      </c>
      <c r="G128" s="29">
        <v>40.94</v>
      </c>
      <c r="H128" s="29">
        <v>41.63</v>
      </c>
      <c r="I128" s="29">
        <v>43.69</v>
      </c>
      <c r="J128" s="18">
        <f t="shared" si="1"/>
        <v>46.612499999999997</v>
      </c>
    </row>
    <row r="129" spans="1:10" s="2" customFormat="1" ht="24" x14ac:dyDescent="0.8">
      <c r="A129" s="19">
        <v>124</v>
      </c>
      <c r="B129" s="20" t="s">
        <v>146</v>
      </c>
      <c r="C129" s="21">
        <v>1049730187</v>
      </c>
      <c r="D129" s="20" t="s">
        <v>147</v>
      </c>
      <c r="E129" s="25">
        <v>18</v>
      </c>
      <c r="F129" s="29">
        <v>31.33</v>
      </c>
      <c r="G129" s="29">
        <v>30.72</v>
      </c>
      <c r="H129" s="29">
        <v>34.67</v>
      </c>
      <c r="I129" s="29">
        <v>23.28</v>
      </c>
      <c r="J129" s="18">
        <f t="shared" si="1"/>
        <v>30</v>
      </c>
    </row>
    <row r="130" spans="1:10" s="2" customFormat="1" ht="24" x14ac:dyDescent="0.8">
      <c r="A130" s="19">
        <v>125</v>
      </c>
      <c r="B130" s="20" t="s">
        <v>146</v>
      </c>
      <c r="C130" s="21">
        <v>1049730188</v>
      </c>
      <c r="D130" s="20" t="s">
        <v>148</v>
      </c>
      <c r="E130" s="25">
        <v>24</v>
      </c>
      <c r="F130" s="29">
        <v>28.67</v>
      </c>
      <c r="G130" s="29">
        <v>22.71</v>
      </c>
      <c r="H130" s="29">
        <v>19.600000000000001</v>
      </c>
      <c r="I130" s="29">
        <v>13.08</v>
      </c>
      <c r="J130" s="18">
        <f t="shared" si="1"/>
        <v>21.015000000000001</v>
      </c>
    </row>
    <row r="131" spans="1:10" s="2" customFormat="1" ht="24" x14ac:dyDescent="0.8">
      <c r="A131" s="19">
        <v>126</v>
      </c>
      <c r="B131" s="20" t="s">
        <v>146</v>
      </c>
      <c r="C131" s="21">
        <v>1049730189</v>
      </c>
      <c r="D131" s="20" t="s">
        <v>149</v>
      </c>
      <c r="E131" s="25">
        <v>6</v>
      </c>
      <c r="F131" s="29">
        <v>65.75</v>
      </c>
      <c r="G131" s="29">
        <v>72.17</v>
      </c>
      <c r="H131" s="29">
        <v>52.5</v>
      </c>
      <c r="I131" s="29">
        <v>42.5</v>
      </c>
      <c r="J131" s="18">
        <f t="shared" si="1"/>
        <v>58.230000000000004</v>
      </c>
    </row>
    <row r="132" spans="1:10" s="2" customFormat="1" ht="24" x14ac:dyDescent="0.8">
      <c r="A132" s="19">
        <v>127</v>
      </c>
      <c r="B132" s="20" t="s">
        <v>146</v>
      </c>
      <c r="C132" s="21">
        <v>1049730190</v>
      </c>
      <c r="D132" s="20" t="s">
        <v>150</v>
      </c>
      <c r="E132" s="25">
        <v>22</v>
      </c>
      <c r="F132" s="29">
        <v>58.7</v>
      </c>
      <c r="G132" s="29">
        <v>37.770000000000003</v>
      </c>
      <c r="H132" s="29">
        <v>37.07</v>
      </c>
      <c r="I132" s="29">
        <v>31.91</v>
      </c>
      <c r="J132" s="18">
        <f t="shared" si="1"/>
        <v>41.362499999999997</v>
      </c>
    </row>
    <row r="133" spans="1:10" s="2" customFormat="1" ht="24" x14ac:dyDescent="0.8">
      <c r="A133" s="19">
        <v>128</v>
      </c>
      <c r="B133" s="20" t="s">
        <v>146</v>
      </c>
      <c r="C133" s="21">
        <v>1049730191</v>
      </c>
      <c r="D133" s="20" t="s">
        <v>151</v>
      </c>
      <c r="E133" s="25">
        <v>2</v>
      </c>
      <c r="F133" s="29">
        <v>29.25</v>
      </c>
      <c r="G133" s="29">
        <v>38.5</v>
      </c>
      <c r="H133" s="29">
        <v>26</v>
      </c>
      <c r="I133" s="29">
        <v>27.5</v>
      </c>
      <c r="J133" s="18">
        <f t="shared" si="1"/>
        <v>30.3125</v>
      </c>
    </row>
    <row r="134" spans="1:10" s="2" customFormat="1" ht="24" x14ac:dyDescent="0.8">
      <c r="A134" s="19">
        <v>129</v>
      </c>
      <c r="B134" s="20" t="s">
        <v>146</v>
      </c>
      <c r="C134" s="21">
        <v>1049730193</v>
      </c>
      <c r="D134" s="20" t="s">
        <v>152</v>
      </c>
      <c r="E134" s="25">
        <v>19</v>
      </c>
      <c r="F134" s="29">
        <v>72.78</v>
      </c>
      <c r="G134" s="29">
        <v>53.94</v>
      </c>
      <c r="H134" s="29">
        <v>48.14</v>
      </c>
      <c r="I134" s="29">
        <v>64.33</v>
      </c>
      <c r="J134" s="18">
        <f t="shared" si="1"/>
        <v>59.797499999999999</v>
      </c>
    </row>
    <row r="135" spans="1:10" s="2" customFormat="1" ht="24" x14ac:dyDescent="0.8">
      <c r="A135" s="19">
        <v>130</v>
      </c>
      <c r="B135" s="20" t="s">
        <v>146</v>
      </c>
      <c r="C135" s="21">
        <v>1049730194</v>
      </c>
      <c r="D135" s="20" t="s">
        <v>153</v>
      </c>
      <c r="E135" s="25">
        <v>8</v>
      </c>
      <c r="F135" s="29">
        <v>76.56</v>
      </c>
      <c r="G135" s="29">
        <v>54.5</v>
      </c>
      <c r="H135" s="29">
        <v>57.31</v>
      </c>
      <c r="I135" s="29">
        <v>36.630000000000003</v>
      </c>
      <c r="J135" s="18">
        <f t="shared" ref="J135:J198" si="2">AVERAGE(F135:I135)</f>
        <v>56.25</v>
      </c>
    </row>
    <row r="136" spans="1:10" s="2" customFormat="1" ht="24" x14ac:dyDescent="0.8">
      <c r="A136" s="19">
        <v>131</v>
      </c>
      <c r="B136" s="20" t="s">
        <v>146</v>
      </c>
      <c r="C136" s="21">
        <v>1049730197</v>
      </c>
      <c r="D136" s="20" t="s">
        <v>154</v>
      </c>
      <c r="E136" s="25">
        <v>14</v>
      </c>
      <c r="F136" s="29">
        <v>62.07</v>
      </c>
      <c r="G136" s="29">
        <v>39.07</v>
      </c>
      <c r="H136" s="29">
        <v>51.25</v>
      </c>
      <c r="I136" s="29">
        <v>29.57</v>
      </c>
      <c r="J136" s="18">
        <f t="shared" si="2"/>
        <v>45.489999999999995</v>
      </c>
    </row>
    <row r="137" spans="1:10" s="2" customFormat="1" ht="24" x14ac:dyDescent="0.8">
      <c r="A137" s="19">
        <v>132</v>
      </c>
      <c r="B137" s="20" t="s">
        <v>146</v>
      </c>
      <c r="C137" s="21">
        <v>1049730198</v>
      </c>
      <c r="D137" s="20" t="s">
        <v>155</v>
      </c>
      <c r="E137" s="25">
        <v>12</v>
      </c>
      <c r="F137" s="29">
        <v>49.04</v>
      </c>
      <c r="G137" s="29">
        <v>30.75</v>
      </c>
      <c r="H137" s="29">
        <v>34.46</v>
      </c>
      <c r="I137" s="29">
        <v>25.5</v>
      </c>
      <c r="J137" s="18">
        <f t="shared" si="2"/>
        <v>34.9375</v>
      </c>
    </row>
    <row r="138" spans="1:10" s="2" customFormat="1" ht="24" x14ac:dyDescent="0.8">
      <c r="A138" s="19">
        <v>133</v>
      </c>
      <c r="B138" s="20" t="s">
        <v>146</v>
      </c>
      <c r="C138" s="21">
        <v>1049730199</v>
      </c>
      <c r="D138" s="20" t="s">
        <v>156</v>
      </c>
      <c r="E138" s="25">
        <v>14</v>
      </c>
      <c r="F138" s="29">
        <v>47.86</v>
      </c>
      <c r="G138" s="29">
        <v>29</v>
      </c>
      <c r="H138" s="29">
        <v>31.18</v>
      </c>
      <c r="I138" s="29">
        <v>23.93</v>
      </c>
      <c r="J138" s="18">
        <f t="shared" si="2"/>
        <v>32.9925</v>
      </c>
    </row>
    <row r="139" spans="1:10" s="2" customFormat="1" ht="24" x14ac:dyDescent="0.8">
      <c r="A139" s="19">
        <v>134</v>
      </c>
      <c r="B139" s="20" t="s">
        <v>146</v>
      </c>
      <c r="C139" s="21">
        <v>1049730201</v>
      </c>
      <c r="D139" s="20" t="s">
        <v>157</v>
      </c>
      <c r="E139" s="25">
        <v>7</v>
      </c>
      <c r="F139" s="29">
        <v>57.5</v>
      </c>
      <c r="G139" s="29">
        <v>47.67</v>
      </c>
      <c r="H139" s="29">
        <v>58.08</v>
      </c>
      <c r="I139" s="29">
        <v>64.3</v>
      </c>
      <c r="J139" s="18">
        <f t="shared" si="2"/>
        <v>56.887500000000003</v>
      </c>
    </row>
    <row r="140" spans="1:10" s="2" customFormat="1" ht="24" x14ac:dyDescent="0.8">
      <c r="A140" s="19">
        <v>135</v>
      </c>
      <c r="B140" s="20" t="s">
        <v>146</v>
      </c>
      <c r="C140" s="21">
        <v>1049730202</v>
      </c>
      <c r="D140" s="20" t="s">
        <v>158</v>
      </c>
      <c r="E140" s="25">
        <v>12</v>
      </c>
      <c r="F140" s="29">
        <v>44.58</v>
      </c>
      <c r="G140" s="29">
        <v>42.92</v>
      </c>
      <c r="H140" s="29">
        <v>29.71</v>
      </c>
      <c r="I140" s="29">
        <v>25.67</v>
      </c>
      <c r="J140" s="18">
        <f t="shared" si="2"/>
        <v>35.72</v>
      </c>
    </row>
    <row r="141" spans="1:10" s="2" customFormat="1" ht="24" x14ac:dyDescent="0.8">
      <c r="A141" s="19">
        <v>136</v>
      </c>
      <c r="B141" s="20" t="s">
        <v>146</v>
      </c>
      <c r="C141" s="21">
        <v>1049730203</v>
      </c>
      <c r="D141" s="20" t="s">
        <v>159</v>
      </c>
      <c r="E141" s="25">
        <v>8</v>
      </c>
      <c r="F141" s="29">
        <v>38.630000000000003</v>
      </c>
      <c r="G141" s="29">
        <v>25</v>
      </c>
      <c r="H141" s="29">
        <v>29.06</v>
      </c>
      <c r="I141" s="29">
        <v>32.5</v>
      </c>
      <c r="J141" s="18">
        <f t="shared" si="2"/>
        <v>31.297499999999999</v>
      </c>
    </row>
    <row r="142" spans="1:10" s="2" customFormat="1" ht="24" x14ac:dyDescent="0.8">
      <c r="A142" s="19">
        <v>137</v>
      </c>
      <c r="B142" s="20" t="s">
        <v>146</v>
      </c>
      <c r="C142" s="21">
        <v>1049730095</v>
      </c>
      <c r="D142" s="20" t="s">
        <v>160</v>
      </c>
      <c r="E142" s="25">
        <v>23</v>
      </c>
      <c r="F142" s="29">
        <v>40.25</v>
      </c>
      <c r="G142" s="29">
        <v>25.75</v>
      </c>
      <c r="H142" s="29">
        <v>28.4</v>
      </c>
      <c r="I142" s="29">
        <v>29.2</v>
      </c>
      <c r="J142" s="18">
        <f t="shared" si="2"/>
        <v>30.900000000000002</v>
      </c>
    </row>
    <row r="143" spans="1:10" s="2" customFormat="1" ht="24" x14ac:dyDescent="0.8">
      <c r="A143" s="19">
        <v>138</v>
      </c>
      <c r="B143" s="20" t="s">
        <v>161</v>
      </c>
      <c r="C143" s="21">
        <v>1049730113</v>
      </c>
      <c r="D143" s="20" t="s">
        <v>162</v>
      </c>
      <c r="E143" s="25">
        <v>26</v>
      </c>
      <c r="F143" s="29">
        <v>57.68</v>
      </c>
      <c r="G143" s="29">
        <v>39.81</v>
      </c>
      <c r="H143" s="29">
        <v>36.06</v>
      </c>
      <c r="I143" s="29">
        <v>33</v>
      </c>
      <c r="J143" s="18">
        <f t="shared" si="2"/>
        <v>41.637500000000003</v>
      </c>
    </row>
    <row r="144" spans="1:10" s="2" customFormat="1" ht="24" x14ac:dyDescent="0.8">
      <c r="A144" s="19">
        <v>139</v>
      </c>
      <c r="B144" s="20" t="s">
        <v>161</v>
      </c>
      <c r="C144" s="21">
        <v>1049730114</v>
      </c>
      <c r="D144" s="20" t="s">
        <v>163</v>
      </c>
      <c r="E144" s="25">
        <v>5</v>
      </c>
      <c r="F144" s="29">
        <v>56.5</v>
      </c>
      <c r="G144" s="29">
        <v>35.799999999999997</v>
      </c>
      <c r="H144" s="29">
        <v>35.299999999999997</v>
      </c>
      <c r="I144" s="29">
        <v>38.6</v>
      </c>
      <c r="J144" s="18">
        <f t="shared" si="2"/>
        <v>41.55</v>
      </c>
    </row>
    <row r="145" spans="1:10" s="2" customFormat="1" ht="24" x14ac:dyDescent="0.8">
      <c r="A145" s="19">
        <v>140</v>
      </c>
      <c r="B145" s="20" t="s">
        <v>161</v>
      </c>
      <c r="C145" s="21">
        <v>1049730115</v>
      </c>
      <c r="D145" s="20" t="s">
        <v>164</v>
      </c>
      <c r="E145" s="25">
        <v>17</v>
      </c>
      <c r="F145" s="29">
        <v>65.47</v>
      </c>
      <c r="G145" s="29">
        <v>35</v>
      </c>
      <c r="H145" s="29">
        <v>35.79</v>
      </c>
      <c r="I145" s="29">
        <v>29.82</v>
      </c>
      <c r="J145" s="18">
        <f t="shared" si="2"/>
        <v>41.519999999999996</v>
      </c>
    </row>
    <row r="146" spans="1:10" s="2" customFormat="1" ht="24" x14ac:dyDescent="0.8">
      <c r="A146" s="19">
        <v>141</v>
      </c>
      <c r="B146" s="20" t="s">
        <v>161</v>
      </c>
      <c r="C146" s="21">
        <v>1049730132</v>
      </c>
      <c r="D146" s="20" t="s">
        <v>165</v>
      </c>
      <c r="E146" s="25">
        <v>4</v>
      </c>
      <c r="F146" s="29">
        <v>56</v>
      </c>
      <c r="G146" s="29">
        <v>28.25</v>
      </c>
      <c r="H146" s="29">
        <v>41.75</v>
      </c>
      <c r="I146" s="29">
        <v>22.25</v>
      </c>
      <c r="J146" s="18">
        <f t="shared" si="2"/>
        <v>37.0625</v>
      </c>
    </row>
    <row r="147" spans="1:10" s="2" customFormat="1" ht="24" x14ac:dyDescent="0.8">
      <c r="A147" s="19">
        <v>142</v>
      </c>
      <c r="B147" s="20" t="s">
        <v>161</v>
      </c>
      <c r="C147" s="21">
        <v>1049730117</v>
      </c>
      <c r="D147" s="20" t="s">
        <v>166</v>
      </c>
      <c r="E147" s="25">
        <v>23</v>
      </c>
      <c r="F147" s="29">
        <v>52.02</v>
      </c>
      <c r="G147" s="29">
        <v>29.77</v>
      </c>
      <c r="H147" s="29">
        <v>32.700000000000003</v>
      </c>
      <c r="I147" s="29">
        <v>29.59</v>
      </c>
      <c r="J147" s="18">
        <f t="shared" si="2"/>
        <v>36.020000000000003</v>
      </c>
    </row>
    <row r="148" spans="1:10" s="2" customFormat="1" ht="24" x14ac:dyDescent="0.8">
      <c r="A148" s="19">
        <v>143</v>
      </c>
      <c r="B148" s="20" t="s">
        <v>161</v>
      </c>
      <c r="C148" s="34">
        <v>1049730118</v>
      </c>
      <c r="D148" s="20" t="s">
        <v>167</v>
      </c>
      <c r="E148" s="25">
        <v>9</v>
      </c>
      <c r="F148" s="29">
        <v>66.56</v>
      </c>
      <c r="G148" s="29">
        <v>39.44</v>
      </c>
      <c r="H148" s="29">
        <v>48.61</v>
      </c>
      <c r="I148" s="29">
        <v>58.11</v>
      </c>
      <c r="J148" s="18">
        <f t="shared" si="2"/>
        <v>53.180000000000007</v>
      </c>
    </row>
    <row r="149" spans="1:10" s="2" customFormat="1" ht="24" x14ac:dyDescent="0.8">
      <c r="A149" s="19">
        <v>144</v>
      </c>
      <c r="B149" s="20" t="s">
        <v>161</v>
      </c>
      <c r="C149" s="21">
        <v>1049730119</v>
      </c>
      <c r="D149" s="20" t="s">
        <v>168</v>
      </c>
      <c r="E149" s="25">
        <v>6</v>
      </c>
      <c r="F149" s="29">
        <v>65</v>
      </c>
      <c r="G149" s="29">
        <v>41.5</v>
      </c>
      <c r="H149" s="29">
        <v>67.08</v>
      </c>
      <c r="I149" s="29">
        <v>23.67</v>
      </c>
      <c r="J149" s="18">
        <f t="shared" si="2"/>
        <v>49.3125</v>
      </c>
    </row>
    <row r="150" spans="1:10" s="2" customFormat="1" ht="24" x14ac:dyDescent="0.8">
      <c r="A150" s="19">
        <v>145</v>
      </c>
      <c r="B150" s="20" t="s">
        <v>161</v>
      </c>
      <c r="C150" s="21">
        <v>1049730120</v>
      </c>
      <c r="D150" s="20" t="s">
        <v>169</v>
      </c>
      <c r="E150" s="25">
        <v>11</v>
      </c>
      <c r="F150" s="29">
        <v>65.55</v>
      </c>
      <c r="G150" s="29">
        <v>35.18</v>
      </c>
      <c r="H150" s="29">
        <v>43.33</v>
      </c>
      <c r="I150" s="29">
        <v>24.55</v>
      </c>
      <c r="J150" s="18">
        <f t="shared" si="2"/>
        <v>42.152500000000003</v>
      </c>
    </row>
    <row r="151" spans="1:10" s="2" customFormat="1" ht="24" x14ac:dyDescent="0.8">
      <c r="A151" s="19">
        <v>146</v>
      </c>
      <c r="B151" s="20" t="s">
        <v>161</v>
      </c>
      <c r="C151" s="21">
        <v>1049730121</v>
      </c>
      <c r="D151" s="20" t="s">
        <v>170</v>
      </c>
      <c r="E151" s="25">
        <v>4</v>
      </c>
      <c r="F151" s="29">
        <v>49.25</v>
      </c>
      <c r="G151" s="29">
        <v>23.25</v>
      </c>
      <c r="H151" s="29">
        <v>35</v>
      </c>
      <c r="I151" s="29">
        <v>21.75</v>
      </c>
      <c r="J151" s="18">
        <f t="shared" si="2"/>
        <v>32.3125</v>
      </c>
    </row>
    <row r="152" spans="1:10" s="2" customFormat="1" ht="24" x14ac:dyDescent="0.8">
      <c r="A152" s="19">
        <v>147</v>
      </c>
      <c r="B152" s="20" t="s">
        <v>161</v>
      </c>
      <c r="C152" s="21">
        <v>1049730126</v>
      </c>
      <c r="D152" s="20" t="s">
        <v>171</v>
      </c>
      <c r="E152" s="25">
        <v>8</v>
      </c>
      <c r="F152" s="29">
        <v>55.38</v>
      </c>
      <c r="G152" s="29">
        <v>42</v>
      </c>
      <c r="H152" s="29">
        <v>41.25</v>
      </c>
      <c r="I152" s="29">
        <v>57.5</v>
      </c>
      <c r="J152" s="18">
        <f t="shared" si="2"/>
        <v>49.032499999999999</v>
      </c>
    </row>
    <row r="153" spans="1:10" s="2" customFormat="1" ht="24" x14ac:dyDescent="0.8">
      <c r="A153" s="19">
        <v>148</v>
      </c>
      <c r="B153" s="20" t="s">
        <v>172</v>
      </c>
      <c r="C153" s="21">
        <v>1049730135</v>
      </c>
      <c r="D153" s="20" t="s">
        <v>173</v>
      </c>
      <c r="E153" s="25">
        <v>7</v>
      </c>
      <c r="F153" s="29">
        <v>36.308170901807891</v>
      </c>
      <c r="G153" s="29">
        <v>26.857142857142858</v>
      </c>
      <c r="H153" s="29">
        <v>32.642857142857146</v>
      </c>
      <c r="I153" s="29">
        <v>18.571428571428573</v>
      </c>
      <c r="J153" s="18">
        <f t="shared" si="2"/>
        <v>28.594899868309117</v>
      </c>
    </row>
    <row r="154" spans="1:10" s="2" customFormat="1" ht="24" x14ac:dyDescent="0.8">
      <c r="A154" s="19">
        <v>149</v>
      </c>
      <c r="B154" s="20" t="s">
        <v>172</v>
      </c>
      <c r="C154" s="21">
        <v>1049730137</v>
      </c>
      <c r="D154" s="20" t="s">
        <v>174</v>
      </c>
      <c r="E154" s="25">
        <v>3</v>
      </c>
      <c r="F154" s="29">
        <v>36.333333333333336</v>
      </c>
      <c r="G154" s="29">
        <v>28.333333333333332</v>
      </c>
      <c r="H154" s="29">
        <v>29.5</v>
      </c>
      <c r="I154" s="29">
        <v>36.666666666666664</v>
      </c>
      <c r="J154" s="18">
        <f t="shared" si="2"/>
        <v>32.708333333333336</v>
      </c>
    </row>
    <row r="155" spans="1:10" s="2" customFormat="1" ht="24" x14ac:dyDescent="0.8">
      <c r="A155" s="19">
        <v>150</v>
      </c>
      <c r="B155" s="20" t="s">
        <v>172</v>
      </c>
      <c r="C155" s="21">
        <v>1049730138</v>
      </c>
      <c r="D155" s="20" t="s">
        <v>175</v>
      </c>
      <c r="E155" s="25">
        <v>6</v>
      </c>
      <c r="F155" s="29">
        <v>71.833333333333329</v>
      </c>
      <c r="G155" s="29">
        <v>55.166666666666664</v>
      </c>
      <c r="H155" s="29">
        <v>51.5</v>
      </c>
      <c r="I155" s="29">
        <v>56.833333333333336</v>
      </c>
      <c r="J155" s="18">
        <f t="shared" si="2"/>
        <v>58.833333333333336</v>
      </c>
    </row>
    <row r="156" spans="1:10" s="2" customFormat="1" ht="24" x14ac:dyDescent="0.8">
      <c r="A156" s="19">
        <v>151</v>
      </c>
      <c r="B156" s="20" t="s">
        <v>172</v>
      </c>
      <c r="C156" s="21">
        <v>1049730139</v>
      </c>
      <c r="D156" s="20" t="s">
        <v>176</v>
      </c>
      <c r="E156" s="25">
        <v>6</v>
      </c>
      <c r="F156" s="29">
        <v>57.999999999999993</v>
      </c>
      <c r="G156" s="29">
        <v>43.5</v>
      </c>
      <c r="H156" s="29">
        <v>41.833333333333336</v>
      </c>
      <c r="I156" s="29">
        <v>50.5</v>
      </c>
      <c r="J156" s="18">
        <f t="shared" si="2"/>
        <v>48.458333333333336</v>
      </c>
    </row>
    <row r="157" spans="1:10" s="2" customFormat="1" ht="24" x14ac:dyDescent="0.8">
      <c r="A157" s="19">
        <v>152</v>
      </c>
      <c r="B157" s="20" t="s">
        <v>172</v>
      </c>
      <c r="C157" s="21">
        <v>1049730141</v>
      </c>
      <c r="D157" s="20" t="s">
        <v>177</v>
      </c>
      <c r="E157" s="25">
        <v>4</v>
      </c>
      <c r="F157" s="29">
        <v>32.295126669693836</v>
      </c>
      <c r="G157" s="29">
        <v>34.5</v>
      </c>
      <c r="H157" s="29">
        <v>33.5</v>
      </c>
      <c r="I157" s="29">
        <v>26.5</v>
      </c>
      <c r="J157" s="18">
        <f t="shared" si="2"/>
        <v>31.698781667423461</v>
      </c>
    </row>
    <row r="158" spans="1:10" s="2" customFormat="1" ht="24" x14ac:dyDescent="0.8">
      <c r="A158" s="19">
        <v>153</v>
      </c>
      <c r="B158" s="20" t="s">
        <v>172</v>
      </c>
      <c r="C158" s="21">
        <v>1049730134</v>
      </c>
      <c r="D158" s="20" t="s">
        <v>178</v>
      </c>
      <c r="E158" s="25">
        <v>10</v>
      </c>
      <c r="F158" s="29">
        <v>48.85</v>
      </c>
      <c r="G158" s="29">
        <v>33.4</v>
      </c>
      <c r="H158" s="29">
        <v>35.5</v>
      </c>
      <c r="I158" s="29">
        <v>32.4</v>
      </c>
      <c r="J158" s="18">
        <f t="shared" si="2"/>
        <v>37.537500000000001</v>
      </c>
    </row>
    <row r="159" spans="1:10" s="2" customFormat="1" ht="24" x14ac:dyDescent="0.8">
      <c r="A159" s="19">
        <v>154</v>
      </c>
      <c r="B159" s="20" t="s">
        <v>172</v>
      </c>
      <c r="C159" s="21">
        <v>1049730140</v>
      </c>
      <c r="D159" s="20" t="s">
        <v>179</v>
      </c>
      <c r="E159" s="25">
        <v>14</v>
      </c>
      <c r="F159" s="29">
        <v>53.821428571428562</v>
      </c>
      <c r="G159" s="29">
        <v>32.642857142857146</v>
      </c>
      <c r="H159" s="29">
        <v>37.071428571428569</v>
      </c>
      <c r="I159" s="29">
        <v>28.428571428571423</v>
      </c>
      <c r="J159" s="18">
        <f t="shared" si="2"/>
        <v>37.991071428571423</v>
      </c>
    </row>
    <row r="160" spans="1:10" s="2" customFormat="1" ht="24" x14ac:dyDescent="0.8">
      <c r="A160" s="19">
        <v>155</v>
      </c>
      <c r="B160" s="20" t="s">
        <v>172</v>
      </c>
      <c r="C160" s="21">
        <v>1049730136</v>
      </c>
      <c r="D160" s="20" t="s">
        <v>180</v>
      </c>
      <c r="E160" s="25">
        <v>10</v>
      </c>
      <c r="F160" s="29">
        <v>64</v>
      </c>
      <c r="G160" s="29">
        <v>34.4</v>
      </c>
      <c r="H160" s="29">
        <v>33.15</v>
      </c>
      <c r="I160" s="29">
        <v>28.999999999999996</v>
      </c>
      <c r="J160" s="18">
        <f t="shared" si="2"/>
        <v>40.137500000000003</v>
      </c>
    </row>
    <row r="161" spans="1:14" s="2" customFormat="1" ht="24" x14ac:dyDescent="0.8">
      <c r="A161" s="19">
        <v>156</v>
      </c>
      <c r="B161" s="20" t="s">
        <v>172</v>
      </c>
      <c r="C161" s="21">
        <v>1049730142</v>
      </c>
      <c r="D161" s="20" t="s">
        <v>181</v>
      </c>
      <c r="E161" s="25">
        <v>11</v>
      </c>
      <c r="F161" s="29">
        <v>79.41</v>
      </c>
      <c r="G161" s="29">
        <v>41.81818181818182</v>
      </c>
      <c r="H161" s="29">
        <v>54.59</v>
      </c>
      <c r="I161" s="29">
        <v>41.73</v>
      </c>
      <c r="J161" s="18">
        <f t="shared" si="2"/>
        <v>54.387045454545451</v>
      </c>
    </row>
    <row r="162" spans="1:14" s="2" customFormat="1" ht="24" x14ac:dyDescent="0.8">
      <c r="A162" s="19">
        <v>157</v>
      </c>
      <c r="B162" s="20" t="s">
        <v>172</v>
      </c>
      <c r="C162" s="21">
        <v>1049730143</v>
      </c>
      <c r="D162" s="20" t="s">
        <v>182</v>
      </c>
      <c r="E162" s="25">
        <v>16</v>
      </c>
      <c r="F162" s="29">
        <v>64.25</v>
      </c>
      <c r="G162" s="29">
        <v>32.5</v>
      </c>
      <c r="H162" s="29">
        <v>68.21875</v>
      </c>
      <c r="I162" s="29">
        <v>39</v>
      </c>
      <c r="J162" s="18">
        <f t="shared" si="2"/>
        <v>50.9921875</v>
      </c>
    </row>
    <row r="163" spans="1:14" s="2" customFormat="1" ht="24" x14ac:dyDescent="0.8">
      <c r="A163" s="19">
        <v>158</v>
      </c>
      <c r="B163" s="20" t="s">
        <v>172</v>
      </c>
      <c r="C163" s="21">
        <v>1049730148</v>
      </c>
      <c r="D163" s="20" t="s">
        <v>183</v>
      </c>
      <c r="E163" s="25">
        <v>3</v>
      </c>
      <c r="F163" s="29">
        <v>39.166666666666664</v>
      </c>
      <c r="G163" s="29">
        <v>26.333333333333332</v>
      </c>
      <c r="H163" s="29">
        <v>24.5</v>
      </c>
      <c r="I163" s="29">
        <v>21.666666666666668</v>
      </c>
      <c r="J163" s="18">
        <f t="shared" si="2"/>
        <v>27.916666666666668</v>
      </c>
    </row>
    <row r="164" spans="1:14" s="2" customFormat="1" ht="24" x14ac:dyDescent="0.8">
      <c r="A164" s="19">
        <v>159</v>
      </c>
      <c r="B164" s="20" t="s">
        <v>172</v>
      </c>
      <c r="C164" s="21">
        <v>1049730144</v>
      </c>
      <c r="D164" s="20" t="s">
        <v>184</v>
      </c>
      <c r="E164" s="25">
        <v>8</v>
      </c>
      <c r="F164" s="29">
        <v>13.5</v>
      </c>
      <c r="G164" s="29">
        <v>12.25</v>
      </c>
      <c r="H164" s="29">
        <v>12.4375</v>
      </c>
      <c r="I164" s="29">
        <v>6.5</v>
      </c>
      <c r="J164" s="18">
        <f t="shared" si="2"/>
        <v>11.171875</v>
      </c>
    </row>
    <row r="165" spans="1:14" s="2" customFormat="1" ht="24" x14ac:dyDescent="0.8">
      <c r="A165" s="19">
        <v>160</v>
      </c>
      <c r="B165" s="20" t="s">
        <v>172</v>
      </c>
      <c r="C165" s="21">
        <v>1049730145</v>
      </c>
      <c r="D165" s="20" t="s">
        <v>185</v>
      </c>
      <c r="E165" s="25">
        <v>11</v>
      </c>
      <c r="F165" s="29">
        <v>52.81818181818182</v>
      </c>
      <c r="G165" s="29">
        <v>32.363636363636367</v>
      </c>
      <c r="H165" s="29">
        <v>37.31818181818182</v>
      </c>
      <c r="I165" s="29">
        <v>31.181818181818183</v>
      </c>
      <c r="J165" s="18">
        <f t="shared" si="2"/>
        <v>38.420454545454547</v>
      </c>
    </row>
    <row r="166" spans="1:14" s="2" customFormat="1" ht="24" x14ac:dyDescent="0.8">
      <c r="A166" s="19">
        <v>161</v>
      </c>
      <c r="B166" s="20" t="s">
        <v>172</v>
      </c>
      <c r="C166" s="21">
        <v>1049730146</v>
      </c>
      <c r="D166" s="20" t="s">
        <v>186</v>
      </c>
      <c r="E166" s="25">
        <v>5</v>
      </c>
      <c r="F166" s="29">
        <v>54.400000000000006</v>
      </c>
      <c r="G166" s="29">
        <v>34.6</v>
      </c>
      <c r="H166" s="29">
        <v>42.1</v>
      </c>
      <c r="I166" s="29">
        <v>25.8</v>
      </c>
      <c r="J166" s="18">
        <f t="shared" si="2"/>
        <v>39.225000000000001</v>
      </c>
    </row>
    <row r="167" spans="1:14" s="2" customFormat="1" ht="24" x14ac:dyDescent="0.8">
      <c r="A167" s="19">
        <v>162</v>
      </c>
      <c r="B167" s="20" t="s">
        <v>172</v>
      </c>
      <c r="C167" s="21">
        <v>1049730147</v>
      </c>
      <c r="D167" s="20" t="s">
        <v>187</v>
      </c>
      <c r="E167" s="25">
        <v>11</v>
      </c>
      <c r="F167" s="29">
        <v>53</v>
      </c>
      <c r="G167" s="29">
        <v>28.000000000000004</v>
      </c>
      <c r="H167" s="29">
        <v>37.545454545454547</v>
      </c>
      <c r="I167" s="29">
        <v>32.454545454545453</v>
      </c>
      <c r="J167" s="18">
        <f t="shared" si="2"/>
        <v>37.75</v>
      </c>
    </row>
    <row r="168" spans="1:14" s="2" customFormat="1" ht="24" x14ac:dyDescent="0.8">
      <c r="A168" s="19">
        <v>163</v>
      </c>
      <c r="B168" s="20" t="s">
        <v>188</v>
      </c>
      <c r="C168" s="21">
        <v>1049730124</v>
      </c>
      <c r="D168" s="20" t="s">
        <v>189</v>
      </c>
      <c r="E168" s="22">
        <v>5</v>
      </c>
      <c r="F168" s="23">
        <v>65.7</v>
      </c>
      <c r="G168" s="23">
        <v>36.200000000000003</v>
      </c>
      <c r="H168" s="23">
        <v>44.7</v>
      </c>
      <c r="I168" s="23">
        <v>40.200000000000003</v>
      </c>
      <c r="J168" s="18">
        <f t="shared" si="2"/>
        <v>46.7</v>
      </c>
    </row>
    <row r="169" spans="1:14" s="2" customFormat="1" ht="24" x14ac:dyDescent="0.8">
      <c r="A169" s="19">
        <v>164</v>
      </c>
      <c r="B169" s="20" t="s">
        <v>188</v>
      </c>
      <c r="C169" s="21">
        <v>1049730125</v>
      </c>
      <c r="D169" s="20" t="s">
        <v>190</v>
      </c>
      <c r="E169" s="22">
        <v>15</v>
      </c>
      <c r="F169" s="23">
        <v>59.07</v>
      </c>
      <c r="G169" s="23">
        <v>41.77</v>
      </c>
      <c r="H169" s="23">
        <v>48.07</v>
      </c>
      <c r="I169" s="23">
        <v>51.67</v>
      </c>
      <c r="J169" s="18">
        <f t="shared" si="2"/>
        <v>50.144999999999996</v>
      </c>
      <c r="M169" s="47"/>
      <c r="N169" s="47"/>
    </row>
    <row r="170" spans="1:14" s="2" customFormat="1" ht="24" x14ac:dyDescent="0.8">
      <c r="A170" s="19">
        <v>165</v>
      </c>
      <c r="B170" s="20" t="s">
        <v>188</v>
      </c>
      <c r="C170" s="21">
        <v>1049730122</v>
      </c>
      <c r="D170" s="20" t="s">
        <v>191</v>
      </c>
      <c r="E170" s="22">
        <v>29</v>
      </c>
      <c r="F170" s="23">
        <v>68.260000000000005</v>
      </c>
      <c r="G170" s="23">
        <v>39</v>
      </c>
      <c r="H170" s="23">
        <v>41.94</v>
      </c>
      <c r="I170" s="23">
        <v>26.41</v>
      </c>
      <c r="J170" s="18">
        <f t="shared" si="2"/>
        <v>43.902499999999996</v>
      </c>
      <c r="M170" s="47"/>
      <c r="N170" s="47"/>
    </row>
    <row r="171" spans="1:14" s="2" customFormat="1" ht="24" x14ac:dyDescent="0.8">
      <c r="A171" s="19">
        <v>166</v>
      </c>
      <c r="B171" s="20" t="s">
        <v>188</v>
      </c>
      <c r="C171" s="21">
        <v>1049730123</v>
      </c>
      <c r="D171" s="20" t="s">
        <v>192</v>
      </c>
      <c r="E171" s="22">
        <v>12</v>
      </c>
      <c r="F171" s="23">
        <v>51.71</v>
      </c>
      <c r="G171" s="23">
        <v>30.42</v>
      </c>
      <c r="H171" s="23">
        <v>36.22</v>
      </c>
      <c r="I171" s="23">
        <v>25.13</v>
      </c>
      <c r="J171" s="18">
        <f t="shared" si="2"/>
        <v>35.869999999999997</v>
      </c>
      <c r="M171" s="47"/>
      <c r="N171" s="47"/>
    </row>
    <row r="172" spans="1:14" s="2" customFormat="1" ht="24" x14ac:dyDescent="0.8">
      <c r="A172" s="19">
        <v>167</v>
      </c>
      <c r="B172" s="20" t="s">
        <v>188</v>
      </c>
      <c r="C172" s="21">
        <v>1049730127</v>
      </c>
      <c r="D172" s="20" t="s">
        <v>193</v>
      </c>
      <c r="E172" s="22">
        <v>20</v>
      </c>
      <c r="F172" s="23">
        <v>47.13</v>
      </c>
      <c r="G172" s="23">
        <v>31.85</v>
      </c>
      <c r="H172" s="23">
        <v>32.9</v>
      </c>
      <c r="I172" s="23">
        <v>34.9</v>
      </c>
      <c r="J172" s="18">
        <f t="shared" si="2"/>
        <v>36.695</v>
      </c>
      <c r="M172" s="47"/>
      <c r="N172" s="47"/>
    </row>
    <row r="173" spans="1:14" s="2" customFormat="1" ht="24" x14ac:dyDescent="0.8">
      <c r="A173" s="19">
        <v>168</v>
      </c>
      <c r="B173" s="20" t="s">
        <v>188</v>
      </c>
      <c r="C173" s="21">
        <v>1049730132</v>
      </c>
      <c r="D173" s="20" t="s">
        <v>194</v>
      </c>
      <c r="E173" s="22">
        <v>16</v>
      </c>
      <c r="F173" s="23">
        <v>47.53</v>
      </c>
      <c r="G173" s="23">
        <v>28.88</v>
      </c>
      <c r="H173" s="23">
        <v>32.950000000000003</v>
      </c>
      <c r="I173" s="23">
        <v>23.69</v>
      </c>
      <c r="J173" s="18">
        <f t="shared" si="2"/>
        <v>33.262500000000003</v>
      </c>
      <c r="M173" s="47"/>
      <c r="N173" s="47"/>
    </row>
    <row r="174" spans="1:14" s="2" customFormat="1" ht="24" x14ac:dyDescent="0.8">
      <c r="A174" s="19">
        <v>169</v>
      </c>
      <c r="B174" s="20" t="s">
        <v>188</v>
      </c>
      <c r="C174" s="21">
        <v>1049730133</v>
      </c>
      <c r="D174" s="20" t="s">
        <v>195</v>
      </c>
      <c r="E174" s="22">
        <v>16</v>
      </c>
      <c r="F174" s="23">
        <v>66.42</v>
      </c>
      <c r="G174" s="23">
        <v>33.380000000000003</v>
      </c>
      <c r="H174" s="23">
        <v>33.340000000000003</v>
      </c>
      <c r="I174" s="23">
        <v>26.15</v>
      </c>
      <c r="J174" s="18">
        <f t="shared" si="2"/>
        <v>39.822500000000005</v>
      </c>
      <c r="M174" s="47"/>
      <c r="N174" s="47"/>
    </row>
    <row r="175" spans="1:14" s="2" customFormat="1" ht="24" x14ac:dyDescent="0.8">
      <c r="A175" s="19">
        <v>170</v>
      </c>
      <c r="B175" s="20" t="s">
        <v>188</v>
      </c>
      <c r="C175" s="21">
        <v>1049730128</v>
      </c>
      <c r="D175" s="20" t="s">
        <v>196</v>
      </c>
      <c r="E175" s="22">
        <v>23</v>
      </c>
      <c r="F175" s="23">
        <v>62.64</v>
      </c>
      <c r="G175" s="23">
        <v>39.590000000000003</v>
      </c>
      <c r="H175" s="23">
        <v>39.909999999999997</v>
      </c>
      <c r="I175" s="23">
        <v>24.73</v>
      </c>
      <c r="J175" s="18">
        <f t="shared" si="2"/>
        <v>41.717499999999994</v>
      </c>
      <c r="M175" s="47"/>
      <c r="N175" s="47"/>
    </row>
    <row r="176" spans="1:14" s="2" customFormat="1" ht="24" x14ac:dyDescent="0.8">
      <c r="A176" s="19">
        <v>171</v>
      </c>
      <c r="B176" s="20" t="s">
        <v>188</v>
      </c>
      <c r="C176" s="21">
        <v>1049730129</v>
      </c>
      <c r="D176" s="20" t="s">
        <v>197</v>
      </c>
      <c r="E176" s="22">
        <v>16</v>
      </c>
      <c r="F176" s="48" t="s">
        <v>198</v>
      </c>
      <c r="G176" s="23">
        <v>32.68</v>
      </c>
      <c r="H176" s="48" t="s">
        <v>199</v>
      </c>
      <c r="I176" s="23">
        <v>19.37</v>
      </c>
      <c r="J176" s="18">
        <f t="shared" si="2"/>
        <v>26.024999999999999</v>
      </c>
      <c r="M176" s="47"/>
      <c r="N176" s="47"/>
    </row>
    <row r="177" spans="1:14" s="2" customFormat="1" ht="24" x14ac:dyDescent="0.8">
      <c r="A177" s="19">
        <v>172</v>
      </c>
      <c r="B177" s="20" t="s">
        <v>188</v>
      </c>
      <c r="C177" s="21">
        <v>1049730130</v>
      </c>
      <c r="D177" s="20" t="s">
        <v>200</v>
      </c>
      <c r="E177" s="22">
        <v>7</v>
      </c>
      <c r="F177" s="23">
        <v>57.57</v>
      </c>
      <c r="G177" s="23">
        <v>29.42</v>
      </c>
      <c r="H177" s="23">
        <v>39.35</v>
      </c>
      <c r="I177" s="23">
        <v>16.57</v>
      </c>
      <c r="J177" s="18">
        <f t="shared" si="2"/>
        <v>35.727499999999999</v>
      </c>
      <c r="M177" s="47"/>
      <c r="N177" s="47"/>
    </row>
    <row r="178" spans="1:14" s="2" customFormat="1" ht="24" x14ac:dyDescent="0.8">
      <c r="A178" s="19">
        <v>173</v>
      </c>
      <c r="B178" s="20" t="s">
        <v>188</v>
      </c>
      <c r="C178" s="21">
        <v>1049730131</v>
      </c>
      <c r="D178" s="20" t="s">
        <v>201</v>
      </c>
      <c r="E178" s="22">
        <v>16</v>
      </c>
      <c r="F178" s="23">
        <v>56.72</v>
      </c>
      <c r="G178" s="23">
        <v>31</v>
      </c>
      <c r="H178" s="23">
        <v>37.159999999999997</v>
      </c>
      <c r="I178" s="23">
        <v>32.44</v>
      </c>
      <c r="J178" s="18">
        <f t="shared" si="2"/>
        <v>39.33</v>
      </c>
      <c r="M178" s="47"/>
      <c r="N178" s="47"/>
    </row>
    <row r="179" spans="1:14" s="2" customFormat="1" ht="24" x14ac:dyDescent="0.8">
      <c r="A179" s="19">
        <v>174</v>
      </c>
      <c r="B179" s="20" t="s">
        <v>202</v>
      </c>
      <c r="C179" s="21">
        <v>1049730173</v>
      </c>
      <c r="D179" s="20" t="s">
        <v>203</v>
      </c>
      <c r="E179" s="22">
        <v>19</v>
      </c>
      <c r="F179" s="23">
        <v>62.26</v>
      </c>
      <c r="G179" s="23">
        <v>33.369999999999997</v>
      </c>
      <c r="H179" s="23">
        <v>35.68</v>
      </c>
      <c r="I179" s="23">
        <v>39.47</v>
      </c>
      <c r="J179" s="18">
        <f t="shared" si="2"/>
        <v>42.695</v>
      </c>
      <c r="M179" s="47"/>
      <c r="N179" s="47"/>
    </row>
    <row r="180" spans="1:14" s="2" customFormat="1" ht="24" x14ac:dyDescent="0.8">
      <c r="A180" s="19">
        <v>175</v>
      </c>
      <c r="B180" s="20" t="s">
        <v>202</v>
      </c>
      <c r="C180" s="21">
        <v>1049730174</v>
      </c>
      <c r="D180" s="20" t="s">
        <v>204</v>
      </c>
      <c r="E180" s="22">
        <v>25</v>
      </c>
      <c r="F180" s="23">
        <v>45.7</v>
      </c>
      <c r="G180" s="23">
        <v>28.56</v>
      </c>
      <c r="H180" s="23">
        <v>34.799999999999997</v>
      </c>
      <c r="I180" s="23">
        <v>24.32</v>
      </c>
      <c r="J180" s="18">
        <f t="shared" si="2"/>
        <v>33.344999999999999</v>
      </c>
      <c r="M180" s="47"/>
      <c r="N180" s="47"/>
    </row>
    <row r="181" spans="1:14" s="2" customFormat="1" ht="24" x14ac:dyDescent="0.8">
      <c r="A181" s="19">
        <v>176</v>
      </c>
      <c r="B181" s="20" t="s">
        <v>202</v>
      </c>
      <c r="C181" s="21">
        <v>1049730175</v>
      </c>
      <c r="D181" s="20" t="s">
        <v>205</v>
      </c>
      <c r="E181" s="22">
        <v>9</v>
      </c>
      <c r="F181" s="23">
        <v>59.94</v>
      </c>
      <c r="G181" s="23">
        <v>31.11</v>
      </c>
      <c r="H181" s="23">
        <v>28.87</v>
      </c>
      <c r="I181" s="23">
        <v>24.78</v>
      </c>
      <c r="J181" s="18">
        <f t="shared" si="2"/>
        <v>36.174999999999997</v>
      </c>
      <c r="M181" s="47"/>
      <c r="N181" s="47"/>
    </row>
    <row r="182" spans="1:14" s="2" customFormat="1" ht="24" x14ac:dyDescent="0.8">
      <c r="A182" s="19">
        <v>177</v>
      </c>
      <c r="B182" s="20" t="s">
        <v>202</v>
      </c>
      <c r="C182" s="21">
        <v>1049730176</v>
      </c>
      <c r="D182" s="20" t="s">
        <v>206</v>
      </c>
      <c r="E182" s="22">
        <v>15</v>
      </c>
      <c r="F182" s="23">
        <v>51.03</v>
      </c>
      <c r="G182" s="23">
        <v>28.73</v>
      </c>
      <c r="H182" s="23">
        <v>33.4</v>
      </c>
      <c r="I182" s="23">
        <v>27.6</v>
      </c>
      <c r="J182" s="18">
        <f t="shared" si="2"/>
        <v>35.19</v>
      </c>
      <c r="M182" s="47"/>
      <c r="N182" s="47"/>
    </row>
    <row r="183" spans="1:14" s="2" customFormat="1" ht="24" x14ac:dyDescent="0.8">
      <c r="A183" s="19">
        <v>178</v>
      </c>
      <c r="B183" s="20" t="s">
        <v>202</v>
      </c>
      <c r="C183" s="21">
        <v>1049730177</v>
      </c>
      <c r="D183" s="20" t="s">
        <v>207</v>
      </c>
      <c r="E183" s="22">
        <v>19</v>
      </c>
      <c r="F183" s="23">
        <v>62.87</v>
      </c>
      <c r="G183" s="23">
        <v>30.95</v>
      </c>
      <c r="H183" s="23">
        <v>44.34</v>
      </c>
      <c r="I183" s="23">
        <v>23.63</v>
      </c>
      <c r="J183" s="18">
        <f t="shared" si="2"/>
        <v>40.447499999999998</v>
      </c>
      <c r="M183" s="47"/>
      <c r="N183" s="47"/>
    </row>
    <row r="184" spans="1:14" s="2" customFormat="1" ht="24" x14ac:dyDescent="0.8">
      <c r="A184" s="19">
        <v>179</v>
      </c>
      <c r="B184" s="20" t="s">
        <v>202</v>
      </c>
      <c r="C184" s="21">
        <v>1049730152</v>
      </c>
      <c r="D184" s="20" t="s">
        <v>208</v>
      </c>
      <c r="E184" s="22">
        <v>4</v>
      </c>
      <c r="F184" s="23">
        <v>65.25</v>
      </c>
      <c r="G184" s="23">
        <v>32.5</v>
      </c>
      <c r="H184" s="23">
        <v>34.630000000000003</v>
      </c>
      <c r="I184" s="23">
        <v>33.25</v>
      </c>
      <c r="J184" s="18">
        <f t="shared" si="2"/>
        <v>41.407499999999999</v>
      </c>
      <c r="M184" s="47"/>
      <c r="N184" s="47"/>
    </row>
    <row r="185" spans="1:14" s="2" customFormat="1" ht="24" x14ac:dyDescent="0.8">
      <c r="A185" s="19">
        <v>180</v>
      </c>
      <c r="B185" s="20" t="s">
        <v>202</v>
      </c>
      <c r="C185" s="21">
        <v>1049730153</v>
      </c>
      <c r="D185" s="20" t="s">
        <v>209</v>
      </c>
      <c r="E185" s="22">
        <v>13</v>
      </c>
      <c r="F185" s="23">
        <v>56.5</v>
      </c>
      <c r="G185" s="23">
        <v>34.770000000000003</v>
      </c>
      <c r="H185" s="23">
        <v>46.69</v>
      </c>
      <c r="I185" s="23">
        <v>33.08</v>
      </c>
      <c r="J185" s="18">
        <f t="shared" si="2"/>
        <v>42.760000000000005</v>
      </c>
      <c r="M185" s="47"/>
      <c r="N185" s="47"/>
    </row>
    <row r="186" spans="1:14" s="2" customFormat="1" ht="24" x14ac:dyDescent="0.8">
      <c r="A186" s="19">
        <v>181</v>
      </c>
      <c r="B186" s="20" t="s">
        <v>202</v>
      </c>
      <c r="C186" s="21">
        <v>1049730149</v>
      </c>
      <c r="D186" s="20" t="s">
        <v>210</v>
      </c>
      <c r="E186" s="22">
        <v>7</v>
      </c>
      <c r="F186" s="23">
        <v>66.86</v>
      </c>
      <c r="G186" s="23">
        <v>37.43</v>
      </c>
      <c r="H186" s="23">
        <v>35.57</v>
      </c>
      <c r="I186" s="23">
        <v>28.29</v>
      </c>
      <c r="J186" s="18">
        <f t="shared" si="2"/>
        <v>42.037499999999994</v>
      </c>
      <c r="M186" s="47"/>
      <c r="N186" s="47"/>
    </row>
    <row r="187" spans="1:14" s="2" customFormat="1" ht="24" x14ac:dyDescent="0.8">
      <c r="A187" s="19">
        <v>182</v>
      </c>
      <c r="B187" s="20" t="s">
        <v>202</v>
      </c>
      <c r="C187" s="21">
        <v>1049730150</v>
      </c>
      <c r="D187" s="20" t="s">
        <v>211</v>
      </c>
      <c r="E187" s="22">
        <v>33</v>
      </c>
      <c r="F187" s="23">
        <v>74.680000000000007</v>
      </c>
      <c r="G187" s="23">
        <v>30.48</v>
      </c>
      <c r="H187" s="23">
        <v>36.33</v>
      </c>
      <c r="I187" s="23">
        <v>33.119999999999997</v>
      </c>
      <c r="J187" s="18">
        <f t="shared" si="2"/>
        <v>43.652500000000003</v>
      </c>
      <c r="M187" s="47"/>
      <c r="N187" s="47"/>
    </row>
    <row r="188" spans="1:14" s="2" customFormat="1" ht="24" x14ac:dyDescent="0.8">
      <c r="A188" s="19">
        <v>183</v>
      </c>
      <c r="B188" s="20" t="s">
        <v>202</v>
      </c>
      <c r="C188" s="21">
        <v>1049730151</v>
      </c>
      <c r="D188" s="20" t="s">
        <v>212</v>
      </c>
      <c r="E188" s="22">
        <v>1</v>
      </c>
      <c r="F188" s="23">
        <v>47.5</v>
      </c>
      <c r="G188" s="23">
        <v>23</v>
      </c>
      <c r="H188" s="23">
        <v>31.5</v>
      </c>
      <c r="I188" s="23">
        <v>56</v>
      </c>
      <c r="J188" s="18">
        <f t="shared" si="2"/>
        <v>39.5</v>
      </c>
      <c r="M188" s="47"/>
      <c r="N188" s="47"/>
    </row>
    <row r="189" spans="1:14" s="2" customFormat="1" ht="24" x14ac:dyDescent="0.8">
      <c r="A189" s="19">
        <v>184</v>
      </c>
      <c r="B189" s="20" t="s">
        <v>213</v>
      </c>
      <c r="C189" s="21">
        <v>1049730168</v>
      </c>
      <c r="D189" s="20" t="s">
        <v>214</v>
      </c>
      <c r="E189" s="25">
        <v>8</v>
      </c>
      <c r="F189" s="29">
        <v>57.38</v>
      </c>
      <c r="G189" s="29">
        <v>40.130000000000003</v>
      </c>
      <c r="H189" s="29">
        <v>72.88</v>
      </c>
      <c r="I189" s="29">
        <v>50.63</v>
      </c>
      <c r="J189" s="18">
        <f t="shared" si="2"/>
        <v>55.254999999999995</v>
      </c>
      <c r="M189" s="47"/>
      <c r="N189" s="47"/>
    </row>
    <row r="190" spans="1:14" s="2" customFormat="1" ht="24" x14ac:dyDescent="0.8">
      <c r="A190" s="19">
        <v>185</v>
      </c>
      <c r="B190" s="20" t="s">
        <v>213</v>
      </c>
      <c r="C190" s="21">
        <v>1049730170</v>
      </c>
      <c r="D190" s="20" t="s">
        <v>215</v>
      </c>
      <c r="E190" s="25">
        <v>5</v>
      </c>
      <c r="F190" s="29">
        <v>51.8</v>
      </c>
      <c r="G190" s="29">
        <v>31.8</v>
      </c>
      <c r="H190" s="29">
        <v>36.5</v>
      </c>
      <c r="I190" s="29">
        <v>39</v>
      </c>
      <c r="J190" s="18">
        <f t="shared" si="2"/>
        <v>39.774999999999999</v>
      </c>
      <c r="M190" s="47"/>
      <c r="N190" s="47"/>
    </row>
    <row r="191" spans="1:14" s="2" customFormat="1" ht="24" x14ac:dyDescent="0.8">
      <c r="A191" s="19">
        <v>186</v>
      </c>
      <c r="B191" s="20" t="s">
        <v>213</v>
      </c>
      <c r="C191" s="21">
        <v>1049730171</v>
      </c>
      <c r="D191" s="20" t="s">
        <v>216</v>
      </c>
      <c r="E191" s="25">
        <v>17</v>
      </c>
      <c r="F191" s="29">
        <v>71.819999999999993</v>
      </c>
      <c r="G191" s="29">
        <v>45.41</v>
      </c>
      <c r="H191" s="29">
        <v>70.09</v>
      </c>
      <c r="I191" s="29">
        <v>37.71</v>
      </c>
      <c r="J191" s="18">
        <f t="shared" si="2"/>
        <v>56.2575</v>
      </c>
      <c r="M191" s="47"/>
      <c r="N191" s="47"/>
    </row>
    <row r="192" spans="1:14" s="2" customFormat="1" ht="24" x14ac:dyDescent="0.8">
      <c r="A192" s="19">
        <v>187</v>
      </c>
      <c r="B192" s="20" t="s">
        <v>213</v>
      </c>
      <c r="C192" s="21">
        <v>1049730178</v>
      </c>
      <c r="D192" s="20" t="s">
        <v>217</v>
      </c>
      <c r="E192" s="25">
        <v>14</v>
      </c>
      <c r="F192" s="29">
        <v>73.14</v>
      </c>
      <c r="G192" s="29">
        <v>38.14</v>
      </c>
      <c r="H192" s="29">
        <v>59.64</v>
      </c>
      <c r="I192" s="29">
        <v>46.64</v>
      </c>
      <c r="J192" s="18">
        <f t="shared" si="2"/>
        <v>54.39</v>
      </c>
      <c r="M192" s="47"/>
      <c r="N192" s="47"/>
    </row>
    <row r="193" spans="1:14" s="2" customFormat="1" ht="24" x14ac:dyDescent="0.8">
      <c r="A193" s="19">
        <v>188</v>
      </c>
      <c r="B193" s="20" t="s">
        <v>213</v>
      </c>
      <c r="C193" s="21">
        <v>1049730179</v>
      </c>
      <c r="D193" s="20" t="s">
        <v>218</v>
      </c>
      <c r="E193" s="25">
        <v>8</v>
      </c>
      <c r="F193" s="29">
        <v>51.25</v>
      </c>
      <c r="G193" s="29">
        <v>30.5</v>
      </c>
      <c r="H193" s="29">
        <v>36</v>
      </c>
      <c r="I193" s="29">
        <v>27.63</v>
      </c>
      <c r="J193" s="18">
        <f t="shared" si="2"/>
        <v>36.344999999999999</v>
      </c>
      <c r="M193" s="47"/>
      <c r="N193" s="47"/>
    </row>
    <row r="194" spans="1:14" s="2" customFormat="1" ht="24" x14ac:dyDescent="0.8">
      <c r="A194" s="19">
        <v>189</v>
      </c>
      <c r="B194" s="20" t="s">
        <v>213</v>
      </c>
      <c r="C194" s="21">
        <v>1049730180</v>
      </c>
      <c r="D194" s="20" t="s">
        <v>219</v>
      </c>
      <c r="E194" s="25">
        <v>4</v>
      </c>
      <c r="F194" s="29">
        <v>56.88</v>
      </c>
      <c r="G194" s="29">
        <v>30.5</v>
      </c>
      <c r="H194" s="29">
        <v>38.130000000000003</v>
      </c>
      <c r="I194" s="29">
        <v>26.25</v>
      </c>
      <c r="J194" s="18">
        <f t="shared" si="2"/>
        <v>37.94</v>
      </c>
      <c r="M194" s="47"/>
      <c r="N194" s="47"/>
    </row>
    <row r="195" spans="1:14" s="2" customFormat="1" ht="24" x14ac:dyDescent="0.8">
      <c r="A195" s="19">
        <v>190</v>
      </c>
      <c r="B195" s="20" t="s">
        <v>213</v>
      </c>
      <c r="C195" s="21">
        <v>1049730181</v>
      </c>
      <c r="D195" s="20" t="s">
        <v>220</v>
      </c>
      <c r="E195" s="25">
        <v>9</v>
      </c>
      <c r="F195" s="29">
        <v>54.83</v>
      </c>
      <c r="G195" s="29">
        <v>40.33</v>
      </c>
      <c r="H195" s="29">
        <v>41.5</v>
      </c>
      <c r="I195" s="29">
        <v>20.78</v>
      </c>
      <c r="J195" s="18">
        <f t="shared" si="2"/>
        <v>39.36</v>
      </c>
      <c r="M195" s="47"/>
      <c r="N195" s="47"/>
    </row>
    <row r="196" spans="1:14" s="2" customFormat="1" ht="24" x14ac:dyDescent="0.8">
      <c r="A196" s="19">
        <v>191</v>
      </c>
      <c r="B196" s="20" t="s">
        <v>213</v>
      </c>
      <c r="C196" s="21">
        <v>1049730182</v>
      </c>
      <c r="D196" s="20" t="s">
        <v>221</v>
      </c>
      <c r="E196" s="25">
        <v>13</v>
      </c>
      <c r="F196" s="29">
        <v>63.81</v>
      </c>
      <c r="G196" s="29">
        <v>55.31</v>
      </c>
      <c r="H196" s="29">
        <v>43.85</v>
      </c>
      <c r="I196" s="29">
        <v>33.770000000000003</v>
      </c>
      <c r="J196" s="18">
        <f t="shared" si="2"/>
        <v>49.185000000000002</v>
      </c>
      <c r="M196" s="47"/>
      <c r="N196" s="47"/>
    </row>
    <row r="197" spans="1:14" s="2" customFormat="1" ht="24" x14ac:dyDescent="0.8">
      <c r="A197" s="19">
        <v>192</v>
      </c>
      <c r="B197" s="20" t="s">
        <v>222</v>
      </c>
      <c r="C197" s="21">
        <v>1049730154</v>
      </c>
      <c r="D197" s="20" t="s">
        <v>223</v>
      </c>
      <c r="E197" s="25">
        <v>11</v>
      </c>
      <c r="F197" s="29">
        <v>51.59</v>
      </c>
      <c r="G197" s="29">
        <v>31.09</v>
      </c>
      <c r="H197" s="29">
        <v>33.82</v>
      </c>
      <c r="I197" s="29">
        <v>42.45</v>
      </c>
      <c r="J197" s="18">
        <f t="shared" si="2"/>
        <v>39.737499999999997</v>
      </c>
      <c r="M197" s="47"/>
      <c r="N197" s="47"/>
    </row>
    <row r="198" spans="1:14" s="2" customFormat="1" ht="24" x14ac:dyDescent="0.8">
      <c r="A198" s="19">
        <v>193</v>
      </c>
      <c r="B198" s="20" t="s">
        <v>222</v>
      </c>
      <c r="C198" s="21">
        <v>1049730156</v>
      </c>
      <c r="D198" s="20" t="s">
        <v>224</v>
      </c>
      <c r="E198" s="25">
        <v>5</v>
      </c>
      <c r="F198" s="29">
        <v>59.7</v>
      </c>
      <c r="G198" s="29">
        <v>44</v>
      </c>
      <c r="H198" s="29">
        <v>36.200000000000003</v>
      </c>
      <c r="I198" s="29">
        <v>31.4</v>
      </c>
      <c r="J198" s="18">
        <f t="shared" si="2"/>
        <v>42.825000000000003</v>
      </c>
      <c r="M198" s="47"/>
      <c r="N198" s="47"/>
    </row>
    <row r="199" spans="1:14" s="2" customFormat="1" ht="24" x14ac:dyDescent="0.8">
      <c r="A199" s="19">
        <v>194</v>
      </c>
      <c r="B199" s="20" t="s">
        <v>222</v>
      </c>
      <c r="C199" s="21">
        <v>1049730157</v>
      </c>
      <c r="D199" s="20" t="s">
        <v>225</v>
      </c>
      <c r="E199" s="25">
        <v>9</v>
      </c>
      <c r="F199" s="29">
        <v>65.11</v>
      </c>
      <c r="G199" s="29">
        <v>55.44</v>
      </c>
      <c r="H199" s="29">
        <v>76</v>
      </c>
      <c r="I199" s="29">
        <v>66.56</v>
      </c>
      <c r="J199" s="18">
        <f t="shared" ref="J199:J242" si="3">AVERAGE(F199:I199)</f>
        <v>65.777500000000003</v>
      </c>
      <c r="M199" s="47"/>
      <c r="N199" s="47"/>
    </row>
    <row r="200" spans="1:14" s="2" customFormat="1" ht="24" x14ac:dyDescent="0.8">
      <c r="A200" s="19">
        <v>195</v>
      </c>
      <c r="B200" s="20" t="s">
        <v>222</v>
      </c>
      <c r="C200" s="21">
        <v>1049730158</v>
      </c>
      <c r="D200" s="20" t="s">
        <v>226</v>
      </c>
      <c r="E200" s="25">
        <v>5</v>
      </c>
      <c r="F200" s="29">
        <v>56.7</v>
      </c>
      <c r="G200" s="29">
        <v>52.2</v>
      </c>
      <c r="H200" s="29">
        <v>50.9</v>
      </c>
      <c r="I200" s="29">
        <v>41</v>
      </c>
      <c r="J200" s="18">
        <f t="shared" si="3"/>
        <v>50.2</v>
      </c>
      <c r="M200" s="47"/>
      <c r="N200" s="47"/>
    </row>
    <row r="201" spans="1:14" s="2" customFormat="1" ht="24" x14ac:dyDescent="0.8">
      <c r="A201" s="19">
        <v>196</v>
      </c>
      <c r="B201" s="20" t="s">
        <v>222</v>
      </c>
      <c r="C201" s="21">
        <v>1049730159</v>
      </c>
      <c r="D201" s="20" t="s">
        <v>227</v>
      </c>
      <c r="E201" s="25">
        <v>7</v>
      </c>
      <c r="F201" s="29">
        <v>59.07</v>
      </c>
      <c r="G201" s="29">
        <v>32.86</v>
      </c>
      <c r="H201" s="29">
        <v>44.14</v>
      </c>
      <c r="I201" s="29">
        <v>36.43</v>
      </c>
      <c r="J201" s="18">
        <f t="shared" si="3"/>
        <v>43.125</v>
      </c>
      <c r="M201" s="47"/>
      <c r="N201" s="47"/>
    </row>
    <row r="202" spans="1:14" s="2" customFormat="1" ht="24" x14ac:dyDescent="0.8">
      <c r="A202" s="19">
        <v>197</v>
      </c>
      <c r="B202" s="20" t="s">
        <v>222</v>
      </c>
      <c r="C202" s="21">
        <v>1049730160</v>
      </c>
      <c r="D202" s="20" t="s">
        <v>228</v>
      </c>
      <c r="E202" s="25">
        <v>4</v>
      </c>
      <c r="F202" s="29">
        <v>56.6</v>
      </c>
      <c r="G202" s="29">
        <v>53.25</v>
      </c>
      <c r="H202" s="29">
        <v>57</v>
      </c>
      <c r="I202" s="29">
        <v>45.75</v>
      </c>
      <c r="J202" s="18">
        <f t="shared" si="3"/>
        <v>53.15</v>
      </c>
      <c r="M202" s="47"/>
      <c r="N202" s="47"/>
    </row>
    <row r="203" spans="1:14" s="2" customFormat="1" ht="24" x14ac:dyDescent="0.8">
      <c r="A203" s="19">
        <v>198</v>
      </c>
      <c r="B203" s="20" t="s">
        <v>222</v>
      </c>
      <c r="C203" s="21">
        <v>1049730161</v>
      </c>
      <c r="D203" s="20" t="s">
        <v>229</v>
      </c>
      <c r="E203" s="25">
        <v>24</v>
      </c>
      <c r="F203" s="29">
        <v>70.33</v>
      </c>
      <c r="G203" s="29">
        <v>38.29</v>
      </c>
      <c r="H203" s="29">
        <v>53.6</v>
      </c>
      <c r="I203" s="29">
        <v>37.29</v>
      </c>
      <c r="J203" s="18">
        <f t="shared" si="3"/>
        <v>49.877499999999998</v>
      </c>
      <c r="M203" s="47"/>
      <c r="N203" s="47"/>
    </row>
    <row r="204" spans="1:14" s="2" customFormat="1" ht="24" x14ac:dyDescent="0.8">
      <c r="A204" s="19">
        <v>199</v>
      </c>
      <c r="B204" s="20" t="s">
        <v>222</v>
      </c>
      <c r="C204" s="21">
        <v>1049730162</v>
      </c>
      <c r="D204" s="20" t="s">
        <v>230</v>
      </c>
      <c r="E204" s="25">
        <v>54</v>
      </c>
      <c r="F204" s="29">
        <v>51.83</v>
      </c>
      <c r="G204" s="29">
        <v>51</v>
      </c>
      <c r="H204" s="29">
        <v>51.83</v>
      </c>
      <c r="I204" s="29">
        <v>39.24</v>
      </c>
      <c r="J204" s="18">
        <f t="shared" si="3"/>
        <v>48.475000000000001</v>
      </c>
      <c r="M204" s="47"/>
      <c r="N204" s="47"/>
    </row>
    <row r="205" spans="1:14" s="2" customFormat="1" ht="24" x14ac:dyDescent="0.8">
      <c r="A205" s="19">
        <v>200</v>
      </c>
      <c r="B205" s="20" t="s">
        <v>222</v>
      </c>
      <c r="C205" s="21">
        <v>1049730165</v>
      </c>
      <c r="D205" s="20" t="s">
        <v>231</v>
      </c>
      <c r="E205" s="25">
        <v>45</v>
      </c>
      <c r="F205" s="29">
        <v>52.72</v>
      </c>
      <c r="G205" s="29">
        <v>30.56</v>
      </c>
      <c r="H205" s="29">
        <v>35.07</v>
      </c>
      <c r="I205" s="29">
        <v>25.8</v>
      </c>
      <c r="J205" s="18">
        <f t="shared" si="3"/>
        <v>36.037500000000001</v>
      </c>
      <c r="M205" s="47"/>
      <c r="N205" s="47"/>
    </row>
    <row r="206" spans="1:14" s="2" customFormat="1" ht="24" x14ac:dyDescent="0.8">
      <c r="A206" s="19">
        <v>201</v>
      </c>
      <c r="B206" s="20" t="s">
        <v>222</v>
      </c>
      <c r="C206" s="34">
        <v>1049730167</v>
      </c>
      <c r="D206" s="42" t="s">
        <v>232</v>
      </c>
      <c r="E206" s="25">
        <v>3</v>
      </c>
      <c r="F206" s="29">
        <v>57.67</v>
      </c>
      <c r="G206" s="29">
        <v>35.67</v>
      </c>
      <c r="H206" s="29">
        <v>41.83</v>
      </c>
      <c r="I206" s="29">
        <v>27.67</v>
      </c>
      <c r="J206" s="18">
        <f t="shared" si="3"/>
        <v>40.710000000000008</v>
      </c>
      <c r="M206" s="47"/>
      <c r="N206" s="47"/>
    </row>
    <row r="207" spans="1:14" s="2" customFormat="1" ht="24" x14ac:dyDescent="0.8">
      <c r="A207" s="19">
        <v>202</v>
      </c>
      <c r="B207" s="20" t="s">
        <v>222</v>
      </c>
      <c r="C207" s="21">
        <v>1049730155</v>
      </c>
      <c r="D207" s="20" t="s">
        <v>233</v>
      </c>
      <c r="E207" s="25">
        <v>14</v>
      </c>
      <c r="F207" s="29">
        <v>62.04</v>
      </c>
      <c r="G207" s="29">
        <v>38.07</v>
      </c>
      <c r="H207" s="29">
        <v>38.39</v>
      </c>
      <c r="I207" s="29">
        <v>33.21</v>
      </c>
      <c r="J207" s="18">
        <f t="shared" si="3"/>
        <v>42.927500000000002</v>
      </c>
      <c r="M207" s="47"/>
      <c r="N207" s="47"/>
    </row>
    <row r="208" spans="1:14" s="2" customFormat="1" ht="24" x14ac:dyDescent="0.8">
      <c r="A208" s="19">
        <v>203</v>
      </c>
      <c r="B208" s="20" t="s">
        <v>222</v>
      </c>
      <c r="C208" s="21">
        <v>1049730166</v>
      </c>
      <c r="D208" s="20" t="s">
        <v>234</v>
      </c>
      <c r="E208" s="25">
        <v>13</v>
      </c>
      <c r="F208" s="29">
        <v>53.23</v>
      </c>
      <c r="G208" s="29">
        <v>48.85</v>
      </c>
      <c r="H208" s="29">
        <v>38.770000000000003</v>
      </c>
      <c r="I208" s="29">
        <v>21.62</v>
      </c>
      <c r="J208" s="18">
        <f t="shared" si="3"/>
        <v>40.6175</v>
      </c>
      <c r="M208" s="47"/>
      <c r="N208" s="47"/>
    </row>
    <row r="209" spans="1:14" s="2" customFormat="1" ht="24" x14ac:dyDescent="0.8">
      <c r="A209" s="19">
        <v>204</v>
      </c>
      <c r="B209" s="20" t="s">
        <v>222</v>
      </c>
      <c r="C209" s="21">
        <v>1049730164</v>
      </c>
      <c r="D209" s="20" t="s">
        <v>235</v>
      </c>
      <c r="E209" s="25">
        <v>6</v>
      </c>
      <c r="F209" s="29">
        <v>55.25</v>
      </c>
      <c r="G209" s="29">
        <v>34.83</v>
      </c>
      <c r="H209" s="29">
        <v>36.83</v>
      </c>
      <c r="I209" s="29">
        <v>21</v>
      </c>
      <c r="J209" s="18">
        <f t="shared" si="3"/>
        <v>36.977499999999999</v>
      </c>
      <c r="M209" s="47"/>
      <c r="N209" s="47"/>
    </row>
    <row r="210" spans="1:14" s="2" customFormat="1" ht="24" x14ac:dyDescent="0.8">
      <c r="A210" s="19">
        <v>205</v>
      </c>
      <c r="B210" s="20" t="s">
        <v>236</v>
      </c>
      <c r="C210" s="21">
        <v>1049730239</v>
      </c>
      <c r="D210" s="20" t="s">
        <v>237</v>
      </c>
      <c r="E210" s="25">
        <v>5</v>
      </c>
      <c r="F210" s="23">
        <v>39.6</v>
      </c>
      <c r="G210" s="29">
        <v>23</v>
      </c>
      <c r="H210" s="29">
        <v>26</v>
      </c>
      <c r="I210" s="29">
        <v>28</v>
      </c>
      <c r="J210" s="18">
        <f t="shared" si="3"/>
        <v>29.15</v>
      </c>
      <c r="M210" s="47"/>
      <c r="N210" s="47"/>
    </row>
    <row r="211" spans="1:14" s="2" customFormat="1" ht="24" x14ac:dyDescent="0.8">
      <c r="A211" s="19">
        <v>206</v>
      </c>
      <c r="B211" s="20" t="s">
        <v>236</v>
      </c>
      <c r="C211" s="21">
        <v>1049730241</v>
      </c>
      <c r="D211" s="20" t="s">
        <v>238</v>
      </c>
      <c r="E211" s="25">
        <v>15</v>
      </c>
      <c r="F211" s="29">
        <v>63.57</v>
      </c>
      <c r="G211" s="29">
        <v>47.8</v>
      </c>
      <c r="H211" s="29">
        <v>46.93</v>
      </c>
      <c r="I211" s="29">
        <v>47.87</v>
      </c>
      <c r="J211" s="18">
        <f t="shared" si="3"/>
        <v>51.542500000000004</v>
      </c>
      <c r="M211" s="47"/>
      <c r="N211" s="47"/>
    </row>
    <row r="212" spans="1:14" s="2" customFormat="1" ht="24" x14ac:dyDescent="0.8">
      <c r="A212" s="19">
        <v>207</v>
      </c>
      <c r="B212" s="20" t="s">
        <v>236</v>
      </c>
      <c r="C212" s="21">
        <v>1049730242</v>
      </c>
      <c r="D212" s="20" t="s">
        <v>239</v>
      </c>
      <c r="E212" s="25">
        <v>5</v>
      </c>
      <c r="F212" s="29">
        <v>57.5</v>
      </c>
      <c r="G212" s="29">
        <v>32</v>
      </c>
      <c r="H212" s="29">
        <v>39.5</v>
      </c>
      <c r="I212" s="29">
        <v>27.2</v>
      </c>
      <c r="J212" s="18">
        <f t="shared" si="3"/>
        <v>39.049999999999997</v>
      </c>
      <c r="M212" s="47"/>
      <c r="N212" s="47"/>
    </row>
    <row r="213" spans="1:14" s="2" customFormat="1" ht="24" x14ac:dyDescent="0.8">
      <c r="A213" s="19">
        <v>208</v>
      </c>
      <c r="B213" s="20" t="s">
        <v>236</v>
      </c>
      <c r="C213" s="21">
        <v>1049730232</v>
      </c>
      <c r="D213" s="20" t="s">
        <v>240</v>
      </c>
      <c r="E213" s="25">
        <v>13</v>
      </c>
      <c r="F213" s="29">
        <v>51.23</v>
      </c>
      <c r="G213" s="29">
        <v>33.229999999999997</v>
      </c>
      <c r="H213" s="29">
        <v>35.729999999999997</v>
      </c>
      <c r="I213" s="29">
        <v>28.23</v>
      </c>
      <c r="J213" s="18">
        <f t="shared" si="3"/>
        <v>37.104999999999997</v>
      </c>
      <c r="M213" s="47"/>
      <c r="N213" s="47"/>
    </row>
    <row r="214" spans="1:14" s="2" customFormat="1" ht="24" x14ac:dyDescent="0.8">
      <c r="A214" s="19">
        <v>209</v>
      </c>
      <c r="B214" s="20" t="s">
        <v>236</v>
      </c>
      <c r="C214" s="21">
        <v>1049730229</v>
      </c>
      <c r="D214" s="20" t="s">
        <v>241</v>
      </c>
      <c r="E214" s="25">
        <v>13</v>
      </c>
      <c r="F214" s="29">
        <v>72.88</v>
      </c>
      <c r="G214" s="29">
        <v>61.46</v>
      </c>
      <c r="H214" s="29">
        <v>64.77</v>
      </c>
      <c r="I214" s="29">
        <v>51.15</v>
      </c>
      <c r="J214" s="18">
        <f t="shared" si="3"/>
        <v>62.565000000000005</v>
      </c>
      <c r="M214" s="47"/>
      <c r="N214" s="47"/>
    </row>
    <row r="215" spans="1:14" s="2" customFormat="1" ht="24" x14ac:dyDescent="0.8">
      <c r="A215" s="19">
        <v>210</v>
      </c>
      <c r="B215" s="20" t="s">
        <v>236</v>
      </c>
      <c r="C215" s="21">
        <v>1049730231</v>
      </c>
      <c r="D215" s="20" t="s">
        <v>242</v>
      </c>
      <c r="E215" s="25">
        <v>11</v>
      </c>
      <c r="F215" s="29">
        <v>51.41</v>
      </c>
      <c r="G215" s="29">
        <v>29.68</v>
      </c>
      <c r="H215" s="29">
        <v>36.770000000000003</v>
      </c>
      <c r="I215" s="29">
        <v>23.36</v>
      </c>
      <c r="J215" s="18">
        <f t="shared" si="3"/>
        <v>35.305000000000007</v>
      </c>
      <c r="M215" s="47"/>
      <c r="N215" s="47"/>
    </row>
    <row r="216" spans="1:14" s="2" customFormat="1" ht="24" x14ac:dyDescent="0.8">
      <c r="A216" s="19">
        <v>211</v>
      </c>
      <c r="B216" s="20" t="s">
        <v>236</v>
      </c>
      <c r="C216" s="21">
        <v>1049730238</v>
      </c>
      <c r="D216" s="20" t="s">
        <v>243</v>
      </c>
      <c r="E216" s="25">
        <v>1</v>
      </c>
      <c r="F216" s="29">
        <v>72.5</v>
      </c>
      <c r="G216" s="29">
        <v>44</v>
      </c>
      <c r="H216" s="29">
        <v>48.5</v>
      </c>
      <c r="I216" s="29">
        <v>53</v>
      </c>
      <c r="J216" s="18">
        <f t="shared" si="3"/>
        <v>54.5</v>
      </c>
      <c r="M216" s="47"/>
      <c r="N216" s="47"/>
    </row>
    <row r="217" spans="1:14" s="2" customFormat="1" ht="24" x14ac:dyDescent="0.8">
      <c r="A217" s="19">
        <v>212</v>
      </c>
      <c r="B217" s="20" t="s">
        <v>236</v>
      </c>
      <c r="C217" s="21">
        <v>1049730243</v>
      </c>
      <c r="D217" s="20" t="s">
        <v>244</v>
      </c>
      <c r="E217" s="25">
        <v>5</v>
      </c>
      <c r="F217" s="29">
        <v>61.7</v>
      </c>
      <c r="G217" s="29">
        <v>37.200000000000003</v>
      </c>
      <c r="H217" s="29">
        <v>45.9</v>
      </c>
      <c r="I217" s="29">
        <v>61.6</v>
      </c>
      <c r="J217" s="18">
        <f t="shared" si="3"/>
        <v>51.6</v>
      </c>
      <c r="M217" s="47"/>
      <c r="N217" s="47"/>
    </row>
    <row r="218" spans="1:14" s="2" customFormat="1" ht="24" x14ac:dyDescent="0.8">
      <c r="A218" s="19">
        <v>213</v>
      </c>
      <c r="B218" s="20" t="s">
        <v>236</v>
      </c>
      <c r="C218" s="21">
        <v>1049730240</v>
      </c>
      <c r="D218" s="20" t="s">
        <v>245</v>
      </c>
      <c r="E218" s="25">
        <v>6</v>
      </c>
      <c r="F218" s="29">
        <v>22</v>
      </c>
      <c r="G218" s="29">
        <v>37.67</v>
      </c>
      <c r="H218" s="29">
        <v>30.83</v>
      </c>
      <c r="I218" s="29">
        <v>37.17</v>
      </c>
      <c r="J218" s="18">
        <f t="shared" si="3"/>
        <v>31.9175</v>
      </c>
    </row>
    <row r="219" spans="1:14" s="2" customFormat="1" ht="24" x14ac:dyDescent="0.8">
      <c r="A219" s="19">
        <v>214</v>
      </c>
      <c r="B219" s="20" t="s">
        <v>236</v>
      </c>
      <c r="C219" s="21">
        <v>1049730244</v>
      </c>
      <c r="D219" s="20" t="s">
        <v>246</v>
      </c>
      <c r="E219" s="25">
        <v>5</v>
      </c>
      <c r="F219" s="29">
        <v>73.099999999999994</v>
      </c>
      <c r="G219" s="29">
        <v>31.6</v>
      </c>
      <c r="H219" s="29">
        <v>42.8</v>
      </c>
      <c r="I219" s="29">
        <v>40.799999999999997</v>
      </c>
      <c r="J219" s="18">
        <f t="shared" si="3"/>
        <v>47.075000000000003</v>
      </c>
    </row>
    <row r="220" spans="1:14" s="2" customFormat="1" ht="24" x14ac:dyDescent="0.8">
      <c r="A220" s="19">
        <v>215</v>
      </c>
      <c r="B220" s="20" t="s">
        <v>236</v>
      </c>
      <c r="C220" s="21">
        <v>1049730245</v>
      </c>
      <c r="D220" s="20" t="s">
        <v>247</v>
      </c>
      <c r="E220" s="25">
        <v>3</v>
      </c>
      <c r="F220" s="29">
        <v>38.83</v>
      </c>
      <c r="G220" s="29">
        <v>23.33</v>
      </c>
      <c r="H220" s="29">
        <v>31</v>
      </c>
      <c r="I220" s="29">
        <v>26.33</v>
      </c>
      <c r="J220" s="18">
        <f t="shared" si="3"/>
        <v>29.872499999999999</v>
      </c>
    </row>
    <row r="221" spans="1:14" s="2" customFormat="1" ht="24" x14ac:dyDescent="0.8">
      <c r="A221" s="19">
        <v>216</v>
      </c>
      <c r="B221" s="20" t="s">
        <v>248</v>
      </c>
      <c r="C221" s="21">
        <v>1049730233</v>
      </c>
      <c r="D221" s="20" t="s">
        <v>249</v>
      </c>
      <c r="E221" s="25">
        <v>5</v>
      </c>
      <c r="F221" s="29">
        <v>39.200000000000003</v>
      </c>
      <c r="G221" s="29">
        <v>26.2</v>
      </c>
      <c r="H221" s="29">
        <v>33.4</v>
      </c>
      <c r="I221" s="29">
        <v>24.2</v>
      </c>
      <c r="J221" s="18">
        <f t="shared" si="3"/>
        <v>30.750000000000004</v>
      </c>
    </row>
    <row r="222" spans="1:14" s="2" customFormat="1" ht="24" x14ac:dyDescent="0.8">
      <c r="A222" s="19">
        <v>217</v>
      </c>
      <c r="B222" s="20" t="s">
        <v>248</v>
      </c>
      <c r="C222" s="21">
        <v>1049730234</v>
      </c>
      <c r="D222" s="20" t="s">
        <v>250</v>
      </c>
      <c r="E222" s="25">
        <v>10</v>
      </c>
      <c r="F222" s="29">
        <v>43</v>
      </c>
      <c r="G222" s="29">
        <v>26.9</v>
      </c>
      <c r="H222" s="29">
        <v>32.950000000000003</v>
      </c>
      <c r="I222" s="29">
        <v>23.1</v>
      </c>
      <c r="J222" s="18">
        <f t="shared" si="3"/>
        <v>31.487500000000004</v>
      </c>
    </row>
    <row r="223" spans="1:14" s="2" customFormat="1" ht="24" x14ac:dyDescent="0.8">
      <c r="A223" s="19">
        <v>218</v>
      </c>
      <c r="B223" s="20" t="s">
        <v>248</v>
      </c>
      <c r="C223" s="21">
        <v>1049730235</v>
      </c>
      <c r="D223" s="20" t="s">
        <v>251</v>
      </c>
      <c r="E223" s="25">
        <v>9</v>
      </c>
      <c r="F223" s="29">
        <v>51.33</v>
      </c>
      <c r="G223" s="29">
        <v>36.22</v>
      </c>
      <c r="H223" s="29">
        <v>36.83</v>
      </c>
      <c r="I223" s="29">
        <v>21.56</v>
      </c>
      <c r="J223" s="18">
        <f t="shared" si="3"/>
        <v>36.484999999999999</v>
      </c>
    </row>
    <row r="224" spans="1:14" s="2" customFormat="1" ht="24" x14ac:dyDescent="0.8">
      <c r="A224" s="19">
        <v>219</v>
      </c>
      <c r="B224" s="20" t="s">
        <v>248</v>
      </c>
      <c r="C224" s="21">
        <v>1049730236</v>
      </c>
      <c r="D224" s="20" t="s">
        <v>252</v>
      </c>
      <c r="E224" s="25">
        <v>3</v>
      </c>
      <c r="F224" s="29">
        <v>62.17</v>
      </c>
      <c r="G224" s="29">
        <v>46.33</v>
      </c>
      <c r="H224" s="29">
        <v>42.17</v>
      </c>
      <c r="I224" s="29">
        <v>22.33</v>
      </c>
      <c r="J224" s="18">
        <f t="shared" si="3"/>
        <v>43.25</v>
      </c>
    </row>
    <row r="225" spans="1:10" s="2" customFormat="1" ht="24" x14ac:dyDescent="0.8">
      <c r="A225" s="19">
        <v>220</v>
      </c>
      <c r="B225" s="20" t="s">
        <v>248</v>
      </c>
      <c r="C225" s="21">
        <v>1049730237</v>
      </c>
      <c r="D225" s="20" t="s">
        <v>253</v>
      </c>
      <c r="E225" s="25">
        <v>6</v>
      </c>
      <c r="F225" s="29">
        <v>45.67</v>
      </c>
      <c r="G225" s="29">
        <v>33</v>
      </c>
      <c r="H225" s="29">
        <v>38</v>
      </c>
      <c r="I225" s="29">
        <v>31</v>
      </c>
      <c r="J225" s="18">
        <f t="shared" si="3"/>
        <v>36.917500000000004</v>
      </c>
    </row>
    <row r="226" spans="1:10" s="2" customFormat="1" ht="24" x14ac:dyDescent="0.8">
      <c r="A226" s="19">
        <v>221</v>
      </c>
      <c r="B226" s="20" t="s">
        <v>248</v>
      </c>
      <c r="C226" s="21">
        <v>1049730230</v>
      </c>
      <c r="D226" s="20" t="s">
        <v>254</v>
      </c>
      <c r="E226" s="25">
        <v>5</v>
      </c>
      <c r="F226" s="29">
        <v>53.8</v>
      </c>
      <c r="G226" s="29">
        <v>30.6</v>
      </c>
      <c r="H226" s="29">
        <v>30.8</v>
      </c>
      <c r="I226" s="29">
        <v>19.600000000000001</v>
      </c>
      <c r="J226" s="18">
        <f t="shared" si="3"/>
        <v>33.700000000000003</v>
      </c>
    </row>
    <row r="227" spans="1:10" s="2" customFormat="1" ht="24" x14ac:dyDescent="0.8">
      <c r="A227" s="19">
        <v>222</v>
      </c>
      <c r="B227" s="20" t="s">
        <v>248</v>
      </c>
      <c r="C227" s="21">
        <v>1049730227</v>
      </c>
      <c r="D227" s="20" t="s">
        <v>255</v>
      </c>
      <c r="E227" s="25">
        <v>21</v>
      </c>
      <c r="F227" s="29">
        <v>62.67</v>
      </c>
      <c r="G227" s="29">
        <v>39.67</v>
      </c>
      <c r="H227" s="29">
        <v>44.38</v>
      </c>
      <c r="I227" s="29">
        <v>35.71</v>
      </c>
      <c r="J227" s="18">
        <f t="shared" si="3"/>
        <v>45.607500000000002</v>
      </c>
    </row>
    <row r="228" spans="1:10" s="2" customFormat="1" ht="24" x14ac:dyDescent="0.8">
      <c r="A228" s="19">
        <v>223</v>
      </c>
      <c r="B228" s="20" t="s">
        <v>256</v>
      </c>
      <c r="C228" s="21">
        <v>1049730221</v>
      </c>
      <c r="D228" s="20" t="s">
        <v>257</v>
      </c>
      <c r="E228" s="25">
        <v>17</v>
      </c>
      <c r="F228" s="29">
        <v>68.239999999999995</v>
      </c>
      <c r="G228" s="29">
        <v>64.209999999999994</v>
      </c>
      <c r="H228" s="29">
        <v>57.85</v>
      </c>
      <c r="I228" s="29">
        <v>56.24</v>
      </c>
      <c r="J228" s="18">
        <f t="shared" si="3"/>
        <v>61.634999999999998</v>
      </c>
    </row>
    <row r="229" spans="1:10" s="2" customFormat="1" ht="24" x14ac:dyDescent="0.8">
      <c r="A229" s="19">
        <v>224</v>
      </c>
      <c r="B229" s="20" t="s">
        <v>256</v>
      </c>
      <c r="C229" s="21">
        <v>1049730223</v>
      </c>
      <c r="D229" s="20" t="s">
        <v>258</v>
      </c>
      <c r="E229" s="25">
        <v>12</v>
      </c>
      <c r="F229" s="29">
        <v>47.58</v>
      </c>
      <c r="G229" s="29">
        <v>30.75</v>
      </c>
      <c r="H229" s="29">
        <v>37.67</v>
      </c>
      <c r="I229" s="29">
        <v>28.17</v>
      </c>
      <c r="J229" s="18">
        <f t="shared" si="3"/>
        <v>36.042500000000004</v>
      </c>
    </row>
    <row r="230" spans="1:10" s="2" customFormat="1" ht="24" x14ac:dyDescent="0.8">
      <c r="A230" s="19">
        <v>225</v>
      </c>
      <c r="B230" s="20" t="s">
        <v>256</v>
      </c>
      <c r="C230" s="21">
        <v>1049730102</v>
      </c>
      <c r="D230" s="35" t="s">
        <v>259</v>
      </c>
      <c r="E230" s="25">
        <v>21</v>
      </c>
      <c r="F230" s="29">
        <v>46.95</v>
      </c>
      <c r="G230" s="29">
        <v>66.319999999999993</v>
      </c>
      <c r="H230" s="29">
        <v>36.520000000000003</v>
      </c>
      <c r="I230" s="29">
        <v>43.43</v>
      </c>
      <c r="J230" s="18">
        <f t="shared" si="3"/>
        <v>48.305</v>
      </c>
    </row>
    <row r="231" spans="1:10" s="2" customFormat="1" ht="24" x14ac:dyDescent="0.8">
      <c r="A231" s="19">
        <v>226</v>
      </c>
      <c r="B231" s="20" t="s">
        <v>256</v>
      </c>
      <c r="C231" s="21">
        <v>1049730222</v>
      </c>
      <c r="D231" s="20" t="s">
        <v>260</v>
      </c>
      <c r="E231" s="25">
        <v>11</v>
      </c>
      <c r="F231" s="29">
        <v>58.73</v>
      </c>
      <c r="G231" s="29">
        <v>29.36</v>
      </c>
      <c r="H231" s="29">
        <v>38.270000000000003</v>
      </c>
      <c r="I231" s="29">
        <v>23.36</v>
      </c>
      <c r="J231" s="18">
        <f t="shared" si="3"/>
        <v>37.430000000000007</v>
      </c>
    </row>
    <row r="232" spans="1:10" s="2" customFormat="1" ht="24" x14ac:dyDescent="0.8">
      <c r="A232" s="19">
        <v>227</v>
      </c>
      <c r="B232" s="20" t="s">
        <v>256</v>
      </c>
      <c r="C232" s="21">
        <v>1049730224</v>
      </c>
      <c r="D232" s="20" t="s">
        <v>261</v>
      </c>
      <c r="E232" s="25">
        <v>9</v>
      </c>
      <c r="F232" s="29">
        <v>53.78</v>
      </c>
      <c r="G232" s="29">
        <v>36.44</v>
      </c>
      <c r="H232" s="29">
        <v>48.11</v>
      </c>
      <c r="I232" s="29">
        <v>58.22</v>
      </c>
      <c r="J232" s="18">
        <f t="shared" si="3"/>
        <v>49.137499999999996</v>
      </c>
    </row>
    <row r="233" spans="1:10" s="2" customFormat="1" ht="24" x14ac:dyDescent="0.8">
      <c r="A233" s="19">
        <v>228</v>
      </c>
      <c r="B233" s="20" t="s">
        <v>256</v>
      </c>
      <c r="C233" s="21">
        <v>1049730226</v>
      </c>
      <c r="D233" s="20" t="s">
        <v>262</v>
      </c>
      <c r="E233" s="25">
        <v>3</v>
      </c>
      <c r="F233" s="29">
        <v>64.67</v>
      </c>
      <c r="G233" s="29">
        <v>32.33</v>
      </c>
      <c r="H233" s="29">
        <v>34.83</v>
      </c>
      <c r="I233" s="29">
        <v>30.67</v>
      </c>
      <c r="J233" s="18">
        <f t="shared" si="3"/>
        <v>40.625</v>
      </c>
    </row>
    <row r="234" spans="1:10" s="2" customFormat="1" ht="24" x14ac:dyDescent="0.8">
      <c r="A234" s="19">
        <v>229</v>
      </c>
      <c r="B234" s="20" t="s">
        <v>256</v>
      </c>
      <c r="C234" s="21">
        <v>1049730217</v>
      </c>
      <c r="D234" s="20" t="s">
        <v>263</v>
      </c>
      <c r="E234" s="25">
        <v>25</v>
      </c>
      <c r="F234" s="29">
        <v>51.96</v>
      </c>
      <c r="G234" s="29">
        <v>30.28</v>
      </c>
      <c r="H234" s="29">
        <v>36.85</v>
      </c>
      <c r="I234" s="29">
        <v>23.9</v>
      </c>
      <c r="J234" s="18">
        <f t="shared" si="3"/>
        <v>35.747500000000002</v>
      </c>
    </row>
    <row r="235" spans="1:10" s="2" customFormat="1" ht="24" x14ac:dyDescent="0.8">
      <c r="A235" s="19">
        <v>230</v>
      </c>
      <c r="B235" s="20" t="s">
        <v>256</v>
      </c>
      <c r="C235" s="21">
        <v>1049730215</v>
      </c>
      <c r="D235" s="20" t="s">
        <v>264</v>
      </c>
      <c r="E235" s="25">
        <v>6</v>
      </c>
      <c r="F235" s="29">
        <v>52.92</v>
      </c>
      <c r="G235" s="29">
        <v>37.67</v>
      </c>
      <c r="H235" s="29">
        <v>37.67</v>
      </c>
      <c r="I235" s="29">
        <v>31.67</v>
      </c>
      <c r="J235" s="18">
        <f t="shared" si="3"/>
        <v>39.982500000000002</v>
      </c>
    </row>
    <row r="236" spans="1:10" s="2" customFormat="1" ht="24" x14ac:dyDescent="0.8">
      <c r="A236" s="19">
        <v>231</v>
      </c>
      <c r="B236" s="20" t="s">
        <v>256</v>
      </c>
      <c r="C236" s="21">
        <v>1049730213</v>
      </c>
      <c r="D236" s="20" t="s">
        <v>265</v>
      </c>
      <c r="E236" s="25">
        <v>11</v>
      </c>
      <c r="F236" s="29">
        <v>81.39</v>
      </c>
      <c r="G236" s="29">
        <v>40.909999999999997</v>
      </c>
      <c r="H236" s="29">
        <v>57.3</v>
      </c>
      <c r="I236" s="29">
        <v>65.91</v>
      </c>
      <c r="J236" s="18">
        <f t="shared" si="3"/>
        <v>61.377499999999998</v>
      </c>
    </row>
    <row r="237" spans="1:10" s="2" customFormat="1" ht="24" x14ac:dyDescent="0.8">
      <c r="A237" s="19">
        <v>232</v>
      </c>
      <c r="B237" s="20" t="s">
        <v>256</v>
      </c>
      <c r="C237" s="21">
        <v>1049730214</v>
      </c>
      <c r="D237" s="20" t="s">
        <v>266</v>
      </c>
      <c r="E237" s="25">
        <v>4</v>
      </c>
      <c r="F237" s="29">
        <v>53</v>
      </c>
      <c r="G237" s="29">
        <v>68.25</v>
      </c>
      <c r="H237" s="29">
        <v>60.88</v>
      </c>
      <c r="I237" s="29">
        <v>87.75</v>
      </c>
      <c r="J237" s="18">
        <f t="shared" si="3"/>
        <v>67.47</v>
      </c>
    </row>
    <row r="238" spans="1:10" s="2" customFormat="1" ht="24" x14ac:dyDescent="0.8">
      <c r="A238" s="19">
        <v>233</v>
      </c>
      <c r="B238" s="20" t="s">
        <v>256</v>
      </c>
      <c r="C238" s="21">
        <v>1049730212</v>
      </c>
      <c r="D238" s="20" t="s">
        <v>267</v>
      </c>
      <c r="E238" s="25">
        <v>27</v>
      </c>
      <c r="F238" s="29">
        <v>65.040000000000006</v>
      </c>
      <c r="G238" s="29">
        <v>37.26</v>
      </c>
      <c r="H238" s="29">
        <v>41.93</v>
      </c>
      <c r="I238" s="29">
        <v>30.52</v>
      </c>
      <c r="J238" s="18">
        <f t="shared" si="3"/>
        <v>43.687500000000007</v>
      </c>
    </row>
    <row r="239" spans="1:10" s="2" customFormat="1" ht="24" x14ac:dyDescent="0.8">
      <c r="A239" s="19">
        <v>234</v>
      </c>
      <c r="B239" s="20" t="s">
        <v>256</v>
      </c>
      <c r="C239" s="21">
        <v>1049730218</v>
      </c>
      <c r="D239" s="20" t="s">
        <v>268</v>
      </c>
      <c r="E239" s="25">
        <v>4</v>
      </c>
      <c r="F239" s="29">
        <v>60</v>
      </c>
      <c r="G239" s="29">
        <v>32</v>
      </c>
      <c r="H239" s="29">
        <v>26.63</v>
      </c>
      <c r="I239" s="29">
        <v>25.25</v>
      </c>
      <c r="J239" s="18">
        <f t="shared" si="3"/>
        <v>35.97</v>
      </c>
    </row>
    <row r="240" spans="1:10" s="2" customFormat="1" ht="24" x14ac:dyDescent="0.8">
      <c r="A240" s="19">
        <v>235</v>
      </c>
      <c r="B240" s="20" t="s">
        <v>256</v>
      </c>
      <c r="C240" s="21">
        <v>1049730219</v>
      </c>
      <c r="D240" s="20" t="s">
        <v>269</v>
      </c>
      <c r="E240" s="25">
        <v>8</v>
      </c>
      <c r="F240" s="29">
        <v>54.88</v>
      </c>
      <c r="G240" s="29">
        <v>32.75</v>
      </c>
      <c r="H240" s="29">
        <v>31.64</v>
      </c>
      <c r="I240" s="29">
        <v>25</v>
      </c>
      <c r="J240" s="18">
        <f t="shared" si="3"/>
        <v>36.067499999999995</v>
      </c>
    </row>
    <row r="241" spans="1:14" s="2" customFormat="1" ht="24" x14ac:dyDescent="0.8">
      <c r="A241" s="19">
        <v>236</v>
      </c>
      <c r="B241" s="20" t="s">
        <v>256</v>
      </c>
      <c r="C241" s="21">
        <v>1049730220</v>
      </c>
      <c r="D241" s="20" t="s">
        <v>270</v>
      </c>
      <c r="E241" s="25">
        <v>11</v>
      </c>
      <c r="F241" s="29">
        <v>69.73</v>
      </c>
      <c r="G241" s="29">
        <v>36.909999999999997</v>
      </c>
      <c r="H241" s="29">
        <v>38</v>
      </c>
      <c r="I241" s="29">
        <v>45.91</v>
      </c>
      <c r="J241" s="18">
        <f t="shared" si="3"/>
        <v>47.637499999999996</v>
      </c>
    </row>
    <row r="242" spans="1:14" s="2" customFormat="1" ht="24" x14ac:dyDescent="0.8">
      <c r="A242" s="49">
        <v>237</v>
      </c>
      <c r="B242" s="50" t="s">
        <v>256</v>
      </c>
      <c r="C242" s="51">
        <v>1049730225</v>
      </c>
      <c r="D242" s="50" t="s">
        <v>271</v>
      </c>
      <c r="E242" s="52">
        <v>3</v>
      </c>
      <c r="F242" s="53">
        <v>77</v>
      </c>
      <c r="G242" s="53">
        <v>46.33</v>
      </c>
      <c r="H242" s="53">
        <v>37</v>
      </c>
      <c r="I242" s="53">
        <v>40</v>
      </c>
      <c r="J242" s="18">
        <f t="shared" si="3"/>
        <v>50.082499999999996</v>
      </c>
    </row>
    <row r="243" spans="1:14" ht="24" x14ac:dyDescent="0.8">
      <c r="A243" s="54"/>
      <c r="B243" s="55"/>
      <c r="C243" s="55"/>
      <c r="D243" s="56" t="s">
        <v>272</v>
      </c>
      <c r="E243" s="57">
        <f>SUM(E6:E242)</f>
        <v>3159</v>
      </c>
      <c r="F243" s="58">
        <f>AVERAGE(F6:F242)</f>
        <v>55.517119024398205</v>
      </c>
      <c r="G243" s="58">
        <f>AVERAGE(G6:G242)</f>
        <v>37.611568231872774</v>
      </c>
      <c r="H243" s="58">
        <f>AVERAGE(H6:H242)</f>
        <v>40.877980585210452</v>
      </c>
      <c r="I243" s="58">
        <f>AVERAGE(I6:I242)</f>
        <v>35.338813515822309</v>
      </c>
      <c r="J243" s="58">
        <f>AVERAGE(F243:I243)</f>
        <v>42.336370339325939</v>
      </c>
    </row>
    <row r="245" spans="1:14" ht="24" x14ac:dyDescent="0.8">
      <c r="C245" s="60"/>
      <c r="D245" s="61"/>
      <c r="L245" s="2"/>
      <c r="M245" s="2"/>
      <c r="N245" s="2"/>
    </row>
    <row r="246" spans="1:14" ht="24" x14ac:dyDescent="0.8">
      <c r="C246" s="60"/>
      <c r="D246" s="61"/>
    </row>
    <row r="247" spans="1:14" s="63" customFormat="1" ht="24" x14ac:dyDescent="0.8">
      <c r="A247" s="62"/>
      <c r="C247" s="60"/>
      <c r="D247" s="64"/>
      <c r="E247" s="62"/>
      <c r="F247" s="62"/>
      <c r="G247" s="62"/>
      <c r="H247" s="62"/>
      <c r="I247" s="62"/>
      <c r="J247" s="62"/>
    </row>
    <row r="248" spans="1:14" s="63" customFormat="1" ht="24" x14ac:dyDescent="0.8">
      <c r="A248" s="62"/>
      <c r="C248" s="65"/>
      <c r="D248" s="64"/>
      <c r="E248" s="62"/>
      <c r="F248" s="62"/>
      <c r="G248" s="62"/>
      <c r="H248" s="62"/>
      <c r="I248" s="62"/>
      <c r="J248" s="62"/>
    </row>
    <row r="249" spans="1:14" s="63" customFormat="1" ht="24" x14ac:dyDescent="0.8">
      <c r="A249" s="62"/>
      <c r="C249" s="65"/>
      <c r="D249" s="64"/>
      <c r="E249" s="62"/>
      <c r="F249" s="62"/>
      <c r="G249" s="62"/>
      <c r="H249" s="62"/>
      <c r="I249" s="62"/>
      <c r="J249" s="62"/>
    </row>
    <row r="250" spans="1:14" s="63" customFormat="1" ht="24" x14ac:dyDescent="0.8">
      <c r="A250" s="62"/>
      <c r="C250" s="65"/>
      <c r="D250" s="64"/>
      <c r="E250" s="62"/>
      <c r="F250" s="62"/>
      <c r="G250" s="62"/>
      <c r="H250" s="62"/>
      <c r="I250" s="62"/>
      <c r="J250" s="62"/>
    </row>
    <row r="251" spans="1:14" ht="42.75" customHeight="1" x14ac:dyDescent="0.3">
      <c r="C251" s="66"/>
      <c r="K251" s="63"/>
    </row>
  </sheetData>
  <mergeCells count="6">
    <mergeCell ref="A1:J1"/>
    <mergeCell ref="A2:J2"/>
    <mergeCell ref="E3:J3"/>
    <mergeCell ref="E4:J4"/>
    <mergeCell ref="C245:C247"/>
    <mergeCell ref="C248:C250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ผลการสอบ ป.4</vt:lpstr>
      <vt:lpstr>'ผลการสอบ ป.4'!Print_Titles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2020-05-09T13:35:47Z</dcterms:created>
  <dcterms:modified xsi:type="dcterms:W3CDTF">2020-05-09T13:36:08Z</dcterms:modified>
</cp:coreProperties>
</file>