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585" windowHeight="7935" activeTab="0"/>
  </bookViews>
  <sheets>
    <sheet name="ม.2" sheetId="1" r:id="rId1"/>
    <sheet name="ม.1" sheetId="2" r:id="rId2"/>
    <sheet name="ป.5" sheetId="3" r:id="rId3"/>
    <sheet name="ป.4" sheetId="4" r:id="rId4"/>
    <sheet name="ป.2" sheetId="5" r:id="rId5"/>
  </sheets>
  <definedNames>
    <definedName name="_xlnm.Print_Titles" localSheetId="4">'ป.2'!$3:$3</definedName>
    <definedName name="_xlnm.Print_Titles" localSheetId="3">'ป.4'!$3:$3</definedName>
    <definedName name="_xlnm.Print_Titles" localSheetId="2">'ป.5'!$3:$3</definedName>
    <definedName name="_xlnm.Print_Titles" localSheetId="1">'ม.1'!$3:$3</definedName>
    <definedName name="_xlnm.Print_Titles" localSheetId="0">'ม.2'!$3:$3</definedName>
  </definedNames>
  <calcPr fullCalcOnLoad="1"/>
</workbook>
</file>

<file path=xl/sharedStrings.xml><?xml version="1.0" encoding="utf-8"?>
<sst xmlns="http://schemas.openxmlformats.org/spreadsheetml/2006/main" count="1092" uniqueCount="293">
  <si>
    <t>คำสายทองวิทยา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</si>
  <si>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</si>
  <si>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</si>
  <si>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</si>
  <si>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</si>
  <si>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</si>
  <si>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บ้านนาโปใหญ่-โคกสุวรรณ</t>
  </si>
  <si>
    <t>บ้านโนนศรี</t>
  </si>
  <si>
    <t>บ้านบุ่งอุทัย</t>
  </si>
  <si>
    <t>บ้านศรีบุญเรือง</t>
  </si>
  <si>
    <t>บ้านศูนย์ไหม</t>
  </si>
  <si>
    <t>บ้านส้มป่อย</t>
  </si>
  <si>
    <t>มุกดาลัย</t>
  </si>
  <si>
    <t>เมืองใหม่</t>
  </si>
  <si>
    <t>อนุบาลมุกดาหาร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</si>
  <si>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</si>
  <si>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</si>
  <si>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</si>
  <si>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</si>
  <si>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</si>
  <si>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</si>
  <si>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</si>
  <si>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</si>
  <si>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</si>
  <si>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</si>
  <si>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</si>
  <si>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</si>
  <si>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</si>
  <si>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บ้านเหล่าคราม</t>
  </si>
  <si>
    <t>ชุมชนนาโสก</t>
  </si>
  <si>
    <t>บ้านแก้งนาบอน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</si>
  <si>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</si>
  <si>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</si>
  <si>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</si>
  <si>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</si>
  <si>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</si>
  <si>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ชุมชนบางทรายใหญ่</t>
  </si>
  <si>
    <t>บ้านแก้ง1</t>
  </si>
  <si>
    <t>บ้านคำป่าหลาย</t>
  </si>
  <si>
    <t>บ้านคำผักหนอกสงเปือย</t>
  </si>
  <si>
    <t>บ้านดอนม่วย</t>
  </si>
  <si>
    <t>บ้านนาคำน้อย2</t>
  </si>
  <si>
    <t>บ้านนาตะแบง1</t>
  </si>
  <si>
    <t>บ้านนาสองห้อง</t>
  </si>
  <si>
    <t>บ้านนาเสือหลาย</t>
  </si>
  <si>
    <t>บ้านสามขามิตรภาพที่ 3</t>
  </si>
  <si>
    <t>บ้านหนองหอยป่าหวาย</t>
  </si>
  <si>
    <t>บ้านหนองแอก</t>
  </si>
  <si>
    <t>ชุมชนโพนทราย</t>
  </si>
  <si>
    <t>บ้านกุดแข้</t>
  </si>
  <si>
    <t>บ้านกุดแข้ใต้</t>
  </si>
  <si>
    <t>บ้านแก่นเต่า</t>
  </si>
  <si>
    <t>บ้านคำฮี</t>
  </si>
  <si>
    <t>บ้านดงยาง2</t>
  </si>
  <si>
    <t>บ้านนาถ่อน</t>
  </si>
  <si>
    <t>บ้านนาโสกน้อย</t>
  </si>
  <si>
    <t>บ้านม่วงหัก</t>
  </si>
  <si>
    <t>บ้านหนองหญ้าไซย์</t>
  </si>
  <si>
    <t>ไตรมิตรวิทยาคม</t>
  </si>
  <si>
    <t>บ้านคำผึ้ง</t>
  </si>
  <si>
    <t>บ้านโคก1</t>
  </si>
  <si>
    <t>บ้านจอมมณีใต้</t>
  </si>
  <si>
    <t>บ้านดงมอน</t>
  </si>
  <si>
    <t>บ้านนาดี2</t>
  </si>
  <si>
    <t>บ้านโนนตูม</t>
  </si>
  <si>
    <t>บ้านป่าหวาย</t>
  </si>
  <si>
    <t>บ้านผึ่งแดด</t>
  </si>
  <si>
    <t>บ้านพังคอง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</si>
  <si>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</si>
  <si>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</si>
  <si>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</si>
  <si>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</si>
  <si>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</si>
  <si>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</si>
  <si>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</si>
  <si>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ไทยรัฐวิทยา11 (บ้านแข้)</t>
  </si>
  <si>
    <t>บ้านค้อ</t>
  </si>
  <si>
    <t>บ้านโคก2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</si>
  <si>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</si>
  <si>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</si>
  <si>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</si>
  <si>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</si>
  <si>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</si>
  <si>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</si>
  <si>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</si>
  <si>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</si>
  <si>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บ้านหนองเอี่ยน</t>
  </si>
  <si>
    <t>ชุมชนดอนตาล</t>
  </si>
  <si>
    <t>นาสะเม็งวิทยา</t>
  </si>
  <si>
    <t>บ้านโคกพัฒนา</t>
  </si>
  <si>
    <t>บ้านนาม่วง</t>
  </si>
  <si>
    <t>บ้านนาสะโน</t>
  </si>
  <si>
    <t>บ้านนาหว้า</t>
  </si>
  <si>
    <t>บ้านโพนสว่าง</t>
  </si>
  <si>
    <t>บ้านภูผาหอมพัฒนา</t>
  </si>
  <si>
    <t>บ้านหนองกระยัง</t>
  </si>
  <si>
    <t>บ้านห้วยกอก2</t>
  </si>
  <si>
    <t>บ้านนาทาม</t>
  </si>
  <si>
    <t>บ้านนาป่ง</t>
  </si>
  <si>
    <t>บ้านนามน</t>
  </si>
  <si>
    <t>บ้านนายาง</t>
  </si>
  <si>
    <t>บ้านโนนสวาท</t>
  </si>
  <si>
    <t>บ้านบาก2</t>
  </si>
  <si>
    <t>บ้านป่าไร่</t>
  </si>
  <si>
    <t>บ้านภูล้อม</t>
  </si>
  <si>
    <t>บ้านหนองบอน</t>
  </si>
  <si>
    <t>บ้านหนองเม็ก</t>
  </si>
  <si>
    <t>บ้านห้วยทราย2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</si>
  <si>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</si>
  <si>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</si>
  <si>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</si>
  <si>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</si>
  <si>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</si>
  <si>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</si>
  <si>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</si>
  <si>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</si>
  <si>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</si>
  <si>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</si>
  <si>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</si>
  <si>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</si>
  <si>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</si>
  <si>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บ้านเหล่าหมี</t>
  </si>
  <si>
    <t>สยามกลการ4</t>
  </si>
  <si>
    <t>คณะเทศบาลนครกรุงเทพ 3</t>
  </si>
  <si>
    <t>ชุมชนบ้านม่วงไข่</t>
  </si>
  <si>
    <t>บ้านขอนแก่น</t>
  </si>
  <si>
    <t>บ้านคำสร้อย</t>
  </si>
  <si>
    <t>บ้านคำไหล</t>
  </si>
  <si>
    <t>บ้านด่านมน</t>
  </si>
  <si>
    <t>บ้านนาอุดม</t>
  </si>
  <si>
    <t>บ้านโนนเกษม</t>
  </si>
  <si>
    <t>บ้านป่าเตย</t>
  </si>
  <si>
    <t>บ้านภูแผงม้า</t>
  </si>
  <si>
    <t>คำแฮดประชาสรรค์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</si>
  <si>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</si>
  <si>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</si>
  <si>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</si>
  <si>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</si>
  <si>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บ้านนาหลวง2</t>
  </si>
  <si>
    <t>บ้านนิคมร่มเกล้า</t>
  </si>
  <si>
    <t>บ้านบะ</t>
  </si>
  <si>
    <t>บ้านป่าแดง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</si>
  <si>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</si>
  <si>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</si>
  <si>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</si>
  <si>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</si>
  <si>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</si>
  <si>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</si>
  <si>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</si>
  <si>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</si>
  <si>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</si>
  <si>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</si>
  <si>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</si>
  <si>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</si>
  <si>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</si>
  <si>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</si>
  <si>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</si>
  <si>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</si>
  <si>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</si>
  <si>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</si>
  <si>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การท่าอากาศยานฯ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</si>
  <si>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</si>
  <si>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</si>
  <si>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</si>
  <si>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</si>
  <si>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</si>
  <si>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บ้านสานแว้</t>
  </si>
  <si>
    <t>สยามกลการ 5</t>
  </si>
  <si>
    <t>ห้วยตาเปอะ</t>
  </si>
  <si>
    <t>บ้านติ้ว</t>
  </si>
  <si>
    <t>บ้านนาหลัก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</si>
  <si>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</si>
  <si>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</si>
  <si>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</si>
  <si>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</si>
  <si>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หมู่บ้านป่าไม้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</si>
  <si>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</si>
  <si>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</si>
  <si>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</si>
  <si>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</si>
  <si>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</si>
  <si>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</si>
  <si>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</si>
  <si>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</si>
  <si>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</si>
  <si>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</si>
  <si>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</si>
  <si>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บ้านหว้านใหญ่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</si>
  <si>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</si>
  <si>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</si>
  <si>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</si>
  <si>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ชุมชนเมืองหนองสูง</t>
  </si>
  <si>
    <t>บ้านคันแท</t>
  </si>
  <si>
    <t>บ้านคำพอก 1</t>
  </si>
  <si>
    <t>บ้านงิ้ว</t>
  </si>
  <si>
    <t>บ้านนาหนองแคน</t>
  </si>
  <si>
    <t>บ้านโนนยาง</t>
  </si>
  <si>
    <t>บ้านวังนอง</t>
  </si>
  <si>
    <t>บ้านหนองโอใหญ่</t>
  </si>
  <si>
    <t>บ้านคำพี้</t>
  </si>
  <si>
    <t>บ้านโคกกลาง</t>
  </si>
  <si>
    <t>บ้านโคกหินกอง</t>
  </si>
  <si>
    <t>บ้านนาตะแบง 2</t>
  </si>
  <si>
    <t>บ้านบุ่ง</t>
  </si>
  <si>
    <t>บ้านเป้าป่าแสด</t>
  </si>
  <si>
    <t>บ้านภู</t>
  </si>
  <si>
    <t>บ้านวังไฮ</t>
  </si>
  <si>
    <t>บ้านแวง</t>
  </si>
  <si>
    <t>บ้านหลุบปึ้ง</t>
  </si>
  <si>
    <t>บ้านเหล่าน้อย</t>
  </si>
  <si>
    <t>ชื่อกลุ่มเครือข่าย</t>
  </si>
  <si>
    <t>ที่</t>
  </si>
  <si>
    <t>โรงเรียนที่เข้าสอบ</t>
  </si>
  <si>
    <t>จำนวนนักเรียน</t>
  </si>
  <si>
    <t>แก้วมุกดาหาร</t>
  </si>
  <si>
    <t>รวม</t>
  </si>
  <si>
    <t>คำอาฮวน ดงเย็น</t>
  </si>
  <si>
    <t>ไตรมิตรนวพัฒน์</t>
  </si>
  <si>
    <t>สะพานมิตรภาพ</t>
  </si>
  <si>
    <t>เมืองน้ำทิพย์</t>
  </si>
  <si>
    <t>คำชะอี คำบก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</si>
  <si>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</si>
  <si>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</si>
  <si>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</si>
  <si>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</si>
  <si>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</si>
  <si>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</si>
  <si>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บ้านโนนสว่าง1</t>
  </si>
  <si>
    <t>บ้านบาก1</t>
  </si>
  <si>
    <t>บ้านหนองกะปาด</t>
  </si>
  <si>
    <t>บ้านห้วยลำโมง</t>
  </si>
  <si>
    <t>คำชะอีก้าวหน้า</t>
  </si>
  <si>
    <t>บ้านโคกสว่าง2</t>
  </si>
  <si>
    <t>บ้านซ่ง</t>
  </si>
  <si>
    <t>บ้านน้ำเที่ยงวันครู 2501</t>
  </si>
  <si>
    <t>บ้านโนนสังข์ศรี</t>
  </si>
  <si>
    <t>บ้านม่วง</t>
  </si>
  <si>
    <t>บ้านแมด</t>
  </si>
  <si>
    <t>บ้านหนองเอี่ยนดง"ราษฎร์สงเคราะห์"</t>
  </si>
  <si>
    <t>บ้านหนองไฮ</t>
  </si>
  <si>
    <t>บ้านเหล่า</t>
  </si>
  <si>
    <t>บ้านเหล่าสร้างถ่อ</t>
  </si>
  <si>
    <t>คำชะอีศึกษาพัฒน์</t>
  </si>
  <si>
    <t>ดอนตาล</t>
  </si>
  <si>
    <t>ภูสระดอกบัว</t>
  </si>
  <si>
    <t>ภูผาเทิบพัฒนา</t>
  </si>
  <si>
    <t>คำสร้อย นาอุดม</t>
  </si>
  <si>
    <t>ร่มกกชัยพัฒนา</t>
  </si>
  <si>
    <t>ธารบังอี่</t>
  </si>
  <si>
    <t>บ้านนากอก</t>
  </si>
  <si>
    <t>บ้านนาสองเหมือง</t>
  </si>
  <si>
    <t>บ้านน้ำเที่ยง2</t>
  </si>
  <si>
    <t>บ้านโนนสะอาด2</t>
  </si>
  <si>
    <t>บ้านหนองแวงใหญ่</t>
  </si>
  <si>
    <t>บ้านห้วยกอก1</t>
  </si>
  <si>
    <t>บ้านเหล่าหลวงเตาถ่าน</t>
  </si>
  <si>
    <t>ป่งแดงวิทยาคม</t>
  </si>
  <si>
    <t>เตรียมทหารรุ่นที่13อนุสรณ์ (บ้านด่านยาว)</t>
  </si>
  <si>
    <t>ดงหลวง</t>
  </si>
  <si>
    <t>หว้านใหญ่</t>
  </si>
  <si>
    <t>เมืองหนองสูง</t>
  </si>
  <si>
    <t>คีรีวงศึกษา</t>
  </si>
  <si>
    <t>ดงหลวงตอนบน</t>
  </si>
  <si>
    <t>สรุปผลการทดสอบ LAS  ปีการศึกษา 2558</t>
  </si>
  <si>
    <t xml:space="preserve">ชั้นประถมศึกษาปีที่ 2 </t>
  </si>
  <si>
    <t>คะแนนเฉลี่ย</t>
  </si>
  <si>
    <t>ชั้นประถมศึกษาปีที่ 4</t>
  </si>
  <si>
    <t>ไทย</t>
  </si>
  <si>
    <t>คณิต</t>
  </si>
  <si>
    <t>วิทย์</t>
  </si>
  <si>
    <t>เฉลี่ยทั้งหมด</t>
  </si>
  <si>
    <t>ชั้นประถมศึกษาปีที่ 5</t>
  </si>
  <si>
    <t>ผลการประเมินคุณภาพการศึกษาระดับเขตพื้นที่การศึกษา( LAS)  ปีการศึกษา 2558</t>
  </si>
  <si>
    <t>ชั้นมัธยศึกษาปีที่ 1</t>
  </si>
  <si>
    <t>สังคม</t>
  </si>
  <si>
    <t>อังกฤษ</t>
  </si>
  <si>
    <t xml:space="preserve">แก้วมุกดา </t>
  </si>
  <si>
    <t>บ้านแก้งโนนคำประชาสรรค์</t>
  </si>
  <si>
    <t xml:space="preserve">เมืองน้ำทิพย์ </t>
  </si>
  <si>
    <t xml:space="preserve">ดอนตาล </t>
  </si>
  <si>
    <t>บ้านนาหว้าประชาสรรค์</t>
  </si>
  <si>
    <t>ดงหลวง 1</t>
  </si>
  <si>
    <t>ชั้นมัธยศึกษาปีที่ 2</t>
  </si>
  <si>
    <t>นราธิป-พร้อยสุพิณ บ้านโคกตะแบง</t>
  </si>
  <si>
    <t>คำอาฮวนศรีสุราษฎร์วิทยา</t>
  </si>
  <si>
    <t>บ้านโนนสะอาดราษฎร์บำรุง</t>
  </si>
  <si>
    <t>-</t>
  </si>
  <si>
    <t>คำฮี (สาขาดอนม่วงพัฒนา)</t>
  </si>
  <si>
    <t>วัดหลวงปู่จาม มหาปุญโญ บ้านห้วยทราย "ราษฎร์ประสงค์"</t>
  </si>
  <si>
    <t>เตรียมทหารรุ่นที่13อนุสรณ์</t>
  </si>
  <si>
    <t>หนองข่าประชาอุทิศ</t>
  </si>
  <si>
    <t>คะแนนเฉลี่ยร้อยละ</t>
  </si>
  <si>
    <t>S.D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</si>
</sst>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000000"/>
    <numFmt numFmtId="206" formatCode="0.0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shrinkToFi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39" fillId="0" borderId="15" xfId="0" applyFont="1" applyBorder="1" applyAlignment="1">
      <alignment/>
    </xf>
    <xf numFmtId="0" fontId="38" fillId="0" borderId="11" xfId="0" applyFont="1" applyBorder="1" applyAlignment="1">
      <alignment shrinkToFi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8" fillId="0" borderId="10" xfId="0" applyFont="1" applyBorder="1" applyAlignment="1">
      <alignment horizontal="center"/>
    </xf>
    <xf numFmtId="2" fontId="38" fillId="0" borderId="10" xfId="0" applyNumberFormat="1" applyFont="1" applyFill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1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/>
    </xf>
    <xf numFmtId="2" fontId="38" fillId="0" borderId="10" xfId="0" applyNumberFormat="1" applyFont="1" applyBorder="1" applyAlignment="1">
      <alignment horizontal="center" vertical="center"/>
    </xf>
    <xf numFmtId="0" fontId="38" fillId="0" borderId="12" xfId="0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33" borderId="12" xfId="0" applyFont="1" applyFill="1" applyBorder="1" applyAlignment="1">
      <alignment horizontal="center"/>
    </xf>
    <xf numFmtId="0" fontId="38" fillId="33" borderId="12" xfId="0" applyFont="1" applyFill="1" applyBorder="1" applyAlignment="1">
      <alignment/>
    </xf>
    <xf numFmtId="2" fontId="38" fillId="33" borderId="1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0" fontId="38" fillId="0" borderId="10" xfId="0" applyFont="1" applyBorder="1" applyAlignment="1">
      <alignment horizontal="center"/>
    </xf>
    <xf numFmtId="2" fontId="38" fillId="0" borderId="12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2" fontId="38" fillId="0" borderId="10" xfId="36" applyNumberFormat="1" applyFont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38" fillId="0" borderId="12" xfId="0" applyNumberFormat="1" applyFont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2" fontId="38" fillId="0" borderId="0" xfId="0" applyNumberFormat="1" applyFont="1" applyAlignment="1">
      <alignment/>
    </xf>
    <xf numFmtId="2" fontId="39" fillId="0" borderId="10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2" fontId="38" fillId="0" borderId="0" xfId="0" applyNumberFormat="1" applyFont="1" applyFill="1" applyAlignment="1">
      <alignment/>
    </xf>
    <xf numFmtId="0" fontId="38" fillId="0" borderId="10" xfId="0" applyFont="1" applyFill="1" applyBorder="1" applyAlignment="1">
      <alignment shrinkToFit="1"/>
    </xf>
    <xf numFmtId="0" fontId="38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2" fontId="38" fillId="33" borderId="12" xfId="0" applyNumberFormat="1" applyFont="1" applyFill="1" applyBorder="1" applyAlignment="1">
      <alignment horizontal="center"/>
    </xf>
    <xf numFmtId="2" fontId="38" fillId="0" borderId="13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left" wrapText="1"/>
    </xf>
    <xf numFmtId="0" fontId="38" fillId="0" borderId="18" xfId="0" applyFont="1" applyBorder="1" applyAlignment="1">
      <alignment horizontal="center"/>
    </xf>
    <xf numFmtId="2" fontId="38" fillId="0" borderId="18" xfId="0" applyNumberFormat="1" applyFont="1" applyBorder="1" applyAlignment="1">
      <alignment horizontal="center"/>
    </xf>
    <xf numFmtId="2" fontId="38" fillId="0" borderId="11" xfId="0" applyNumberFormat="1" applyFont="1" applyFill="1" applyBorder="1" applyAlignment="1">
      <alignment horizontal="center"/>
    </xf>
    <xf numFmtId="0" fontId="38" fillId="0" borderId="18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2" fontId="38" fillId="0" borderId="18" xfId="0" applyNumberFormat="1" applyFont="1" applyBorder="1" applyAlignment="1">
      <alignment horizontal="center" vertical="center"/>
    </xf>
    <xf numFmtId="2" fontId="38" fillId="0" borderId="11" xfId="0" applyNumberFormat="1" applyFont="1" applyBorder="1" applyAlignment="1">
      <alignment horizontal="center" vertical="center"/>
    </xf>
    <xf numFmtId="0" fontId="38" fillId="0" borderId="18" xfId="0" applyFont="1" applyFill="1" applyBorder="1" applyAlignment="1">
      <alignment horizontal="center"/>
    </xf>
    <xf numFmtId="2" fontId="38" fillId="0" borderId="18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1" xfId="0" applyFont="1" applyFill="1" applyBorder="1" applyAlignment="1">
      <alignment/>
    </xf>
    <xf numFmtId="2" fontId="38" fillId="33" borderId="11" xfId="0" applyNumberFormat="1" applyFont="1" applyFill="1" applyBorder="1" applyAlignment="1">
      <alignment horizontal="center"/>
    </xf>
    <xf numFmtId="0" fontId="38" fillId="33" borderId="0" xfId="0" applyFont="1" applyFill="1" applyAlignment="1">
      <alignment/>
    </xf>
    <xf numFmtId="2" fontId="38" fillId="33" borderId="0" xfId="0" applyNumberFormat="1" applyFont="1" applyFill="1" applyAlignment="1">
      <alignment/>
    </xf>
    <xf numFmtId="0" fontId="38" fillId="33" borderId="13" xfId="0" applyFont="1" applyFill="1" applyBorder="1" applyAlignment="1">
      <alignment horizontal="center"/>
    </xf>
    <xf numFmtId="0" fontId="38" fillId="33" borderId="13" xfId="0" applyFont="1" applyFill="1" applyBorder="1" applyAlignment="1">
      <alignment/>
    </xf>
    <xf numFmtId="2" fontId="38" fillId="33" borderId="13" xfId="0" applyNumberFormat="1" applyFont="1" applyFill="1" applyBorder="1" applyAlignment="1">
      <alignment horizontal="center"/>
    </xf>
    <xf numFmtId="2" fontId="38" fillId="33" borderId="18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2" fontId="39" fillId="0" borderId="18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20" xfId="0" applyFont="1" applyBorder="1" applyAlignment="1">
      <alignment/>
    </xf>
    <xf numFmtId="0" fontId="39" fillId="0" borderId="18" xfId="0" applyFont="1" applyBorder="1" applyAlignment="1">
      <alignment/>
    </xf>
    <xf numFmtId="0" fontId="38" fillId="0" borderId="11" xfId="0" applyFont="1" applyFill="1" applyBorder="1" applyAlignment="1">
      <alignment/>
    </xf>
    <xf numFmtId="0" fontId="38" fillId="0" borderId="13" xfId="0" applyFont="1" applyFill="1" applyBorder="1" applyAlignment="1">
      <alignment horizontal="center"/>
    </xf>
    <xf numFmtId="2" fontId="38" fillId="0" borderId="13" xfId="0" applyNumberFormat="1" applyFont="1" applyFill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2" fontId="38" fillId="0" borderId="13" xfId="0" applyNumberFormat="1" applyFont="1" applyBorder="1" applyAlignment="1">
      <alignment horizontal="center" vertical="center"/>
    </xf>
    <xf numFmtId="2" fontId="38" fillId="0" borderId="21" xfId="0" applyNumberFormat="1" applyFont="1" applyBorder="1" applyAlignment="1">
      <alignment horizontal="center"/>
    </xf>
    <xf numFmtId="2" fontId="38" fillId="0" borderId="12" xfId="36" applyNumberFormat="1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2" fontId="38" fillId="0" borderId="24" xfId="0" applyNumberFormat="1" applyFont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2" fontId="39" fillId="33" borderId="10" xfId="0" applyNumberFormat="1" applyFont="1" applyFill="1" applyBorder="1" applyAlignment="1">
      <alignment horizontal="center"/>
    </xf>
    <xf numFmtId="2" fontId="39" fillId="0" borderId="10" xfId="0" applyNumberFormat="1" applyFont="1" applyBorder="1" applyAlignment="1">
      <alignment horizontal="center" wrapText="1"/>
    </xf>
    <xf numFmtId="0" fontId="38" fillId="33" borderId="10" xfId="0" applyFont="1" applyFill="1" applyBorder="1" applyAlignment="1">
      <alignment shrinkToFit="1"/>
    </xf>
    <xf numFmtId="0" fontId="38" fillId="0" borderId="17" xfId="0" applyFont="1" applyBorder="1" applyAlignment="1">
      <alignment horizontal="center"/>
    </xf>
    <xf numFmtId="2" fontId="38" fillId="0" borderId="17" xfId="0" applyNumberFormat="1" applyFont="1" applyBorder="1" applyAlignment="1">
      <alignment horizontal="center"/>
    </xf>
    <xf numFmtId="0" fontId="39" fillId="0" borderId="25" xfId="0" applyFont="1" applyBorder="1" applyAlignment="1">
      <alignment horizontal="right"/>
    </xf>
    <xf numFmtId="0" fontId="39" fillId="0" borderId="15" xfId="0" applyFont="1" applyBorder="1" applyAlignment="1">
      <alignment horizontal="right"/>
    </xf>
    <xf numFmtId="0" fontId="39" fillId="0" borderId="26" xfId="0" applyFont="1" applyBorder="1" applyAlignment="1">
      <alignment horizontal="right"/>
    </xf>
    <xf numFmtId="0" fontId="40" fillId="0" borderId="0" xfId="0" applyFont="1" applyAlignment="1">
      <alignment horizontal="center"/>
    </xf>
    <xf numFmtId="0" fontId="40" fillId="0" borderId="2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27" xfId="0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right"/>
    </xf>
    <xf numFmtId="0" fontId="39" fillId="0" borderId="24" xfId="0" applyFont="1" applyBorder="1" applyAlignment="1">
      <alignment horizontal="right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20" xfId="0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73">
      <selection activeCell="I10" sqref="I10"/>
    </sheetView>
  </sheetViews>
  <sheetFormatPr defaultColWidth="9.140625" defaultRowHeight="15"/>
  <cols>
    <col min="1" max="1" width="14.57421875" style="1" customWidth="1"/>
    <col min="2" max="2" width="4.140625" style="2" customWidth="1"/>
    <col min="3" max="3" width="26.7109375" style="1" customWidth="1"/>
    <col min="4" max="4" width="7.57421875" style="2" customWidth="1"/>
    <col min="5" max="5" width="8.8515625" style="43" customWidth="1"/>
    <col min="6" max="6" width="8.57421875" style="43" customWidth="1"/>
    <col min="7" max="7" width="7.57421875" style="43" customWidth="1"/>
    <col min="8" max="8" width="7.7109375" style="43" customWidth="1"/>
    <col min="9" max="9" width="6.8515625" style="43" customWidth="1"/>
    <col min="10" max="10" width="6.8515625" style="2" customWidth="1"/>
    <col min="11" max="16384" width="9.00390625" style="1" customWidth="1"/>
  </cols>
  <sheetData>
    <row r="1" spans="1:10" ht="27.75">
      <c r="A1" s="114" t="s">
        <v>272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17" customFormat="1" ht="27.75">
      <c r="A2" s="115" t="s">
        <v>282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40.5" customHeight="1">
      <c r="A3" s="116" t="s">
        <v>210</v>
      </c>
      <c r="B3" s="116" t="s">
        <v>211</v>
      </c>
      <c r="C3" s="116" t="s">
        <v>212</v>
      </c>
      <c r="D3" s="117" t="s">
        <v>213</v>
      </c>
      <c r="E3" s="118" t="s">
        <v>265</v>
      </c>
      <c r="F3" s="118"/>
      <c r="G3" s="118"/>
      <c r="H3" s="118"/>
      <c r="I3" s="118"/>
      <c r="J3" s="119" t="s">
        <v>270</v>
      </c>
    </row>
    <row r="4" spans="1:10" ht="24">
      <c r="A4" s="116"/>
      <c r="B4" s="116"/>
      <c r="C4" s="116"/>
      <c r="D4" s="117"/>
      <c r="E4" s="33" t="s">
        <v>267</v>
      </c>
      <c r="F4" s="33" t="s">
        <v>268</v>
      </c>
      <c r="G4" s="33" t="s">
        <v>269</v>
      </c>
      <c r="H4" s="33" t="s">
        <v>274</v>
      </c>
      <c r="I4" s="33" t="s">
        <v>275</v>
      </c>
      <c r="J4" s="119"/>
    </row>
    <row r="5" spans="1:11" ht="24">
      <c r="A5" s="7" t="s">
        <v>276</v>
      </c>
      <c r="B5" s="8">
        <v>1</v>
      </c>
      <c r="C5" s="22" t="s">
        <v>2</v>
      </c>
      <c r="D5" s="8">
        <v>14</v>
      </c>
      <c r="E5" s="48">
        <v>49.84</v>
      </c>
      <c r="F5" s="48">
        <v>25</v>
      </c>
      <c r="G5" s="48">
        <v>51.050000000000004</v>
      </c>
      <c r="H5" s="48">
        <v>46.114285714285714</v>
      </c>
      <c r="I5" s="48">
        <v>20.35</v>
      </c>
      <c r="J5" s="48">
        <f>AVERAGE(E5:I5)</f>
        <v>38.47085714285715</v>
      </c>
      <c r="K5" s="54"/>
    </row>
    <row r="6" spans="1:11" ht="24">
      <c r="A6" s="9"/>
      <c r="B6" s="10">
        <v>2</v>
      </c>
      <c r="C6" s="23" t="s">
        <v>12</v>
      </c>
      <c r="D6" s="10">
        <v>100</v>
      </c>
      <c r="E6" s="49">
        <v>51.4</v>
      </c>
      <c r="F6" s="49">
        <v>25.475</v>
      </c>
      <c r="G6" s="49">
        <v>42</v>
      </c>
      <c r="H6" s="49">
        <v>38.4</v>
      </c>
      <c r="I6" s="49">
        <v>30.15</v>
      </c>
      <c r="J6" s="49">
        <f>AVERAGE(E6:I6)</f>
        <v>37.485</v>
      </c>
      <c r="K6" s="54"/>
    </row>
    <row r="7" spans="1:11" ht="24">
      <c r="A7" s="9"/>
      <c r="B7" s="10">
        <v>3</v>
      </c>
      <c r="C7" s="63" t="s">
        <v>11</v>
      </c>
      <c r="D7" s="64">
        <v>28</v>
      </c>
      <c r="E7" s="65">
        <v>38.4</v>
      </c>
      <c r="F7" s="65">
        <v>22.225</v>
      </c>
      <c r="G7" s="65">
        <v>35.4</v>
      </c>
      <c r="H7" s="65">
        <v>29.085714285714285</v>
      </c>
      <c r="I7" s="65">
        <v>25.9</v>
      </c>
      <c r="J7" s="65">
        <f>AVERAGE(E7:I7)</f>
        <v>30.20214285714286</v>
      </c>
      <c r="K7" s="54"/>
    </row>
    <row r="8" spans="1:11" ht="24">
      <c r="A8" s="111" t="s">
        <v>215</v>
      </c>
      <c r="B8" s="112"/>
      <c r="C8" s="113"/>
      <c r="D8" s="6">
        <f>SUM(D5:D7)</f>
        <v>142</v>
      </c>
      <c r="E8" s="33">
        <f aca="true" t="shared" si="0" ref="E8:J8">AVERAGE(E5:E7)</f>
        <v>46.546666666666674</v>
      </c>
      <c r="F8" s="33">
        <f t="shared" si="0"/>
        <v>24.233333333333334</v>
      </c>
      <c r="G8" s="33">
        <f t="shared" si="0"/>
        <v>42.81666666666667</v>
      </c>
      <c r="H8" s="33">
        <f t="shared" si="0"/>
        <v>37.86666666666667</v>
      </c>
      <c r="I8" s="33">
        <f t="shared" si="0"/>
        <v>25.46666666666667</v>
      </c>
      <c r="J8" s="33">
        <f t="shared" si="0"/>
        <v>35.386</v>
      </c>
      <c r="K8" s="54"/>
    </row>
    <row r="9" spans="1:11" ht="24">
      <c r="A9" s="9" t="s">
        <v>278</v>
      </c>
      <c r="B9" s="10">
        <v>1</v>
      </c>
      <c r="C9" s="23" t="s">
        <v>73</v>
      </c>
      <c r="D9" s="30">
        <v>20</v>
      </c>
      <c r="E9" s="60">
        <v>54.4</v>
      </c>
      <c r="F9" s="60">
        <v>32.25</v>
      </c>
      <c r="G9" s="60">
        <v>34.125</v>
      </c>
      <c r="H9" s="60">
        <v>38.857142857142854</v>
      </c>
      <c r="I9" s="60">
        <v>36</v>
      </c>
      <c r="J9" s="53">
        <f>AVERAGE(E9:I9)</f>
        <v>39.126428571428576</v>
      </c>
      <c r="K9" s="54"/>
    </row>
    <row r="10" spans="1:11" ht="24">
      <c r="A10" s="111" t="s">
        <v>215</v>
      </c>
      <c r="B10" s="112"/>
      <c r="C10" s="113"/>
      <c r="D10" s="6">
        <f>SUM(D9)</f>
        <v>20</v>
      </c>
      <c r="E10" s="33">
        <v>54.4</v>
      </c>
      <c r="F10" s="33">
        <v>32.25</v>
      </c>
      <c r="G10" s="33">
        <v>34.125</v>
      </c>
      <c r="H10" s="33">
        <v>38.857142857142854</v>
      </c>
      <c r="I10" s="33">
        <v>36</v>
      </c>
      <c r="J10" s="33">
        <v>39.126428571428576</v>
      </c>
      <c r="K10" s="54"/>
    </row>
    <row r="11" spans="1:11" ht="24">
      <c r="A11" s="13" t="s">
        <v>217</v>
      </c>
      <c r="B11" s="14">
        <v>1</v>
      </c>
      <c r="C11" s="22" t="s">
        <v>48</v>
      </c>
      <c r="D11" s="8">
        <v>2</v>
      </c>
      <c r="E11" s="48">
        <v>49.5</v>
      </c>
      <c r="F11" s="48">
        <v>57.5</v>
      </c>
      <c r="G11" s="48">
        <v>41.875</v>
      </c>
      <c r="H11" s="48">
        <v>34.285714285714285</v>
      </c>
      <c r="I11" s="66">
        <v>26.25</v>
      </c>
      <c r="J11" s="48">
        <f>AVERAGE(E11:I11)</f>
        <v>41.88214285714285</v>
      </c>
      <c r="K11" s="54"/>
    </row>
    <row r="12" spans="1:11" ht="24">
      <c r="A12" s="13"/>
      <c r="B12" s="14">
        <v>2</v>
      </c>
      <c r="C12" s="9" t="s">
        <v>52</v>
      </c>
      <c r="D12" s="10">
        <v>14</v>
      </c>
      <c r="E12" s="49">
        <v>35.785714285714285</v>
      </c>
      <c r="F12" s="49">
        <v>30.625</v>
      </c>
      <c r="G12" s="49">
        <v>37.32142857142857</v>
      </c>
      <c r="H12" s="49">
        <v>29.571428571428573</v>
      </c>
      <c r="I12" s="49">
        <v>27.321428571428573</v>
      </c>
      <c r="J12" s="49">
        <f>AVERAGE(E12:I12)</f>
        <v>32.125</v>
      </c>
      <c r="K12" s="54"/>
    </row>
    <row r="13" spans="1:11" ht="24">
      <c r="A13" s="13"/>
      <c r="B13" s="14">
        <v>3</v>
      </c>
      <c r="C13" s="63" t="s">
        <v>33</v>
      </c>
      <c r="D13" s="64">
        <v>8</v>
      </c>
      <c r="E13" s="65">
        <v>46.75</v>
      </c>
      <c r="F13" s="65">
        <v>21.5625</v>
      </c>
      <c r="G13" s="65">
        <v>33.59375</v>
      </c>
      <c r="H13" s="65">
        <v>37.5</v>
      </c>
      <c r="I13" s="65">
        <v>20</v>
      </c>
      <c r="J13" s="65">
        <f>AVERAGE(E13:I13)</f>
        <v>31.88125</v>
      </c>
      <c r="K13" s="54"/>
    </row>
    <row r="14" spans="1:11" ht="24">
      <c r="A14" s="111" t="s">
        <v>215</v>
      </c>
      <c r="B14" s="112"/>
      <c r="C14" s="113"/>
      <c r="D14" s="6">
        <f>SUM(D11:D13)</f>
        <v>24</v>
      </c>
      <c r="E14" s="33">
        <f aca="true" t="shared" si="1" ref="E14:J14">AVERAGE(E11:E13)</f>
        <v>44.01190476190476</v>
      </c>
      <c r="F14" s="33">
        <f t="shared" si="1"/>
        <v>36.5625</v>
      </c>
      <c r="G14" s="33">
        <f t="shared" si="1"/>
        <v>37.59672619047619</v>
      </c>
      <c r="H14" s="33">
        <f t="shared" si="1"/>
        <v>33.785714285714285</v>
      </c>
      <c r="I14" s="33">
        <f t="shared" si="1"/>
        <v>24.523809523809522</v>
      </c>
      <c r="J14" s="33">
        <f t="shared" si="1"/>
        <v>35.296130952380956</v>
      </c>
      <c r="K14" s="54"/>
    </row>
    <row r="15" spans="1:11" ht="24">
      <c r="A15" s="7" t="s">
        <v>216</v>
      </c>
      <c r="B15" s="8">
        <v>1</v>
      </c>
      <c r="C15" s="7" t="s">
        <v>18</v>
      </c>
      <c r="D15" s="8">
        <v>13</v>
      </c>
      <c r="E15" s="48">
        <v>13.999084219132293</v>
      </c>
      <c r="F15" s="48">
        <v>5.452298974062602</v>
      </c>
      <c r="G15" s="48">
        <v>9.511295578928433</v>
      </c>
      <c r="H15" s="48">
        <v>13.09507159401309</v>
      </c>
      <c r="I15" s="48">
        <v>4.894725051862805</v>
      </c>
      <c r="J15" s="48">
        <f>AVERAGE(E15:I15)</f>
        <v>9.390495083599845</v>
      </c>
      <c r="K15" s="54"/>
    </row>
    <row r="16" spans="1:11" ht="24">
      <c r="A16" s="9"/>
      <c r="B16" s="10">
        <v>2</v>
      </c>
      <c r="C16" s="9" t="s">
        <v>22</v>
      </c>
      <c r="D16" s="109">
        <v>14</v>
      </c>
      <c r="E16" s="110">
        <v>13.337972677716614</v>
      </c>
      <c r="F16" s="110">
        <v>6.135311357587767</v>
      </c>
      <c r="G16" s="110">
        <v>10.417424214878036</v>
      </c>
      <c r="H16" s="110">
        <v>10.388257487672291</v>
      </c>
      <c r="I16" s="110">
        <v>4.324656230864085</v>
      </c>
      <c r="J16" s="110">
        <f>AVERAGE(E16:I16)</f>
        <v>8.920724393743757</v>
      </c>
      <c r="K16" s="54"/>
    </row>
    <row r="17" spans="1:11" ht="24">
      <c r="A17" s="9"/>
      <c r="B17" s="10">
        <v>3</v>
      </c>
      <c r="C17" s="9" t="s">
        <v>28</v>
      </c>
      <c r="D17" s="10">
        <v>19</v>
      </c>
      <c r="E17" s="49">
        <v>10.33361629493732</v>
      </c>
      <c r="F17" s="49">
        <v>7.307470342534247</v>
      </c>
      <c r="G17" s="49">
        <v>7.6172607162098345</v>
      </c>
      <c r="H17" s="49">
        <v>9.159706696033973</v>
      </c>
      <c r="I17" s="49">
        <v>6.357985263287975</v>
      </c>
      <c r="J17" s="49">
        <f>AVERAGE(E17:I17)</f>
        <v>8.155207862600669</v>
      </c>
      <c r="K17" s="54"/>
    </row>
    <row r="18" spans="1:11" ht="24">
      <c r="A18" s="11"/>
      <c r="B18" s="12">
        <v>4</v>
      </c>
      <c r="C18" s="67" t="s">
        <v>24</v>
      </c>
      <c r="D18" s="64">
        <v>16</v>
      </c>
      <c r="E18" s="65">
        <v>6.955812916786458</v>
      </c>
      <c r="F18" s="65">
        <v>7.899103324639659</v>
      </c>
      <c r="G18" s="65">
        <v>7.0248813750364025</v>
      </c>
      <c r="H18" s="65">
        <v>6.168196432533642</v>
      </c>
      <c r="I18" s="65">
        <v>7.784533276525532</v>
      </c>
      <c r="J18" s="65">
        <f>AVERAGE(E18:I18)</f>
        <v>7.166505465104338</v>
      </c>
      <c r="K18" s="54"/>
    </row>
    <row r="19" spans="1:11" ht="24">
      <c r="A19" s="111" t="s">
        <v>215</v>
      </c>
      <c r="B19" s="112"/>
      <c r="C19" s="113"/>
      <c r="D19" s="6">
        <f>SUM(D15:D18)</f>
        <v>62</v>
      </c>
      <c r="E19" s="33">
        <f aca="true" t="shared" si="2" ref="E19:J19">AVERAGE(E15:E18)</f>
        <v>11.156621527143171</v>
      </c>
      <c r="F19" s="33">
        <f t="shared" si="2"/>
        <v>6.698545999706068</v>
      </c>
      <c r="G19" s="33">
        <f t="shared" si="2"/>
        <v>8.642715471263177</v>
      </c>
      <c r="H19" s="33">
        <f t="shared" si="2"/>
        <v>9.702808052563249</v>
      </c>
      <c r="I19" s="33">
        <f t="shared" si="2"/>
        <v>5.840474955635099</v>
      </c>
      <c r="J19" s="33">
        <f t="shared" si="2"/>
        <v>8.408233201262153</v>
      </c>
      <c r="K19" s="54"/>
    </row>
    <row r="20" spans="1:11" ht="24">
      <c r="A20" s="25" t="s">
        <v>218</v>
      </c>
      <c r="B20" s="8">
        <v>1</v>
      </c>
      <c r="C20" s="7" t="s">
        <v>277</v>
      </c>
      <c r="D20" s="68">
        <v>14</v>
      </c>
      <c r="E20" s="48">
        <v>28</v>
      </c>
      <c r="F20" s="48">
        <v>24.1</v>
      </c>
      <c r="G20" s="48">
        <v>44.74999999999999</v>
      </c>
      <c r="H20" s="48">
        <v>38.285714285714285</v>
      </c>
      <c r="I20" s="48">
        <v>28.5</v>
      </c>
      <c r="J20" s="48">
        <f>AVERAGE(E20:I20)</f>
        <v>32.72714285714285</v>
      </c>
      <c r="K20" s="54"/>
    </row>
    <row r="21" spans="1:11" ht="24">
      <c r="A21" s="9"/>
      <c r="B21" s="10">
        <v>2</v>
      </c>
      <c r="C21" s="9" t="s">
        <v>46</v>
      </c>
      <c r="D21" s="10">
        <v>11</v>
      </c>
      <c r="E21" s="49">
        <v>42.64</v>
      </c>
      <c r="F21" s="49">
        <v>19.775</v>
      </c>
      <c r="G21" s="49">
        <v>42.75000000000001</v>
      </c>
      <c r="H21" s="49">
        <v>33.142857142857146</v>
      </c>
      <c r="I21" s="49">
        <v>25</v>
      </c>
      <c r="J21" s="49">
        <f>AVERAGE(E21:I21)</f>
        <v>32.661571428571435</v>
      </c>
      <c r="K21" s="54"/>
    </row>
    <row r="22" spans="1:11" ht="24">
      <c r="A22" s="9"/>
      <c r="B22" s="10">
        <v>3</v>
      </c>
      <c r="C22" s="9" t="s">
        <v>45</v>
      </c>
      <c r="D22" s="10">
        <v>27</v>
      </c>
      <c r="E22" s="49">
        <v>41.26</v>
      </c>
      <c r="F22" s="49">
        <v>24.175</v>
      </c>
      <c r="G22" s="49">
        <v>32.75</v>
      </c>
      <c r="H22" s="49">
        <v>40.857142857142854</v>
      </c>
      <c r="I22" s="49">
        <v>24.249999999999996</v>
      </c>
      <c r="J22" s="49">
        <f>AVERAGE(E22:I22)</f>
        <v>32.65842857142857</v>
      </c>
      <c r="K22" s="54"/>
    </row>
    <row r="23" spans="1:11" ht="24">
      <c r="A23" s="11"/>
      <c r="B23" s="10">
        <v>4</v>
      </c>
      <c r="C23" s="11" t="s">
        <v>42</v>
      </c>
      <c r="D23" s="64">
        <v>30</v>
      </c>
      <c r="E23" s="65">
        <v>36.1</v>
      </c>
      <c r="F23" s="65">
        <v>25.499999999999996</v>
      </c>
      <c r="G23" s="65">
        <v>37.75</v>
      </c>
      <c r="H23" s="65">
        <v>29.14285714285714</v>
      </c>
      <c r="I23" s="65">
        <v>24.825</v>
      </c>
      <c r="J23" s="65">
        <f>AVERAGE(E23:I23)</f>
        <v>30.663571428571423</v>
      </c>
      <c r="K23" s="54"/>
    </row>
    <row r="24" spans="1:11" ht="24">
      <c r="A24" s="111" t="s">
        <v>215</v>
      </c>
      <c r="B24" s="112"/>
      <c r="C24" s="113"/>
      <c r="D24" s="6">
        <f>SUM(D20:D23)</f>
        <v>82</v>
      </c>
      <c r="E24" s="33">
        <f aca="true" t="shared" si="3" ref="E24:J24">AVERAGE(E20:E23)</f>
        <v>37</v>
      </c>
      <c r="F24" s="33">
        <f t="shared" si="3"/>
        <v>23.3875</v>
      </c>
      <c r="G24" s="33">
        <f t="shared" si="3"/>
        <v>39.5</v>
      </c>
      <c r="H24" s="33">
        <f t="shared" si="3"/>
        <v>35.357142857142854</v>
      </c>
      <c r="I24" s="33">
        <f t="shared" si="3"/>
        <v>25.64375</v>
      </c>
      <c r="J24" s="33">
        <f t="shared" si="3"/>
        <v>32.17767857142857</v>
      </c>
      <c r="K24" s="54"/>
    </row>
    <row r="25" spans="1:11" ht="24">
      <c r="A25" s="7" t="s">
        <v>231</v>
      </c>
      <c r="B25" s="2">
        <v>1</v>
      </c>
      <c r="C25" s="27" t="s">
        <v>238</v>
      </c>
      <c r="D25" s="8">
        <v>19</v>
      </c>
      <c r="E25" s="48">
        <v>51.68</v>
      </c>
      <c r="F25" s="48">
        <v>23.55</v>
      </c>
      <c r="G25" s="48">
        <v>41.575</v>
      </c>
      <c r="H25" s="48">
        <v>38.885714285714286</v>
      </c>
      <c r="I25" s="48">
        <v>25</v>
      </c>
      <c r="J25" s="48">
        <f>AVERAGE(E25:I25)</f>
        <v>36.13814285714286</v>
      </c>
      <c r="K25" s="54"/>
    </row>
    <row r="26" spans="1:11" ht="24">
      <c r="A26" s="9"/>
      <c r="B26" s="10">
        <v>2</v>
      </c>
      <c r="C26" s="27" t="s">
        <v>240</v>
      </c>
      <c r="D26" s="69">
        <v>19</v>
      </c>
      <c r="E26" s="49">
        <v>45.4</v>
      </c>
      <c r="F26" s="49">
        <v>18.675</v>
      </c>
      <c r="G26" s="49">
        <v>36.45</v>
      </c>
      <c r="H26" s="49">
        <v>31.6</v>
      </c>
      <c r="I26" s="49">
        <v>23.8</v>
      </c>
      <c r="J26" s="49">
        <f>AVERAGE(E26:I26)</f>
        <v>31.185000000000002</v>
      </c>
      <c r="K26" s="54"/>
    </row>
    <row r="27" spans="1:11" ht="24">
      <c r="A27" s="9"/>
      <c r="B27" s="10">
        <v>3</v>
      </c>
      <c r="C27" s="28" t="s">
        <v>235</v>
      </c>
      <c r="D27" s="64">
        <v>12</v>
      </c>
      <c r="E27" s="65">
        <v>34.4</v>
      </c>
      <c r="F27" s="65">
        <v>24.15</v>
      </c>
      <c r="G27" s="65">
        <v>33.525</v>
      </c>
      <c r="H27" s="65">
        <v>24.14285714285714</v>
      </c>
      <c r="I27" s="65">
        <v>23.95</v>
      </c>
      <c r="J27" s="65">
        <f>AVERAGE(E27:I27)</f>
        <v>28.033571428571424</v>
      </c>
      <c r="K27" s="54"/>
    </row>
    <row r="28" spans="1:11" ht="24">
      <c r="A28" s="111" t="s">
        <v>215</v>
      </c>
      <c r="B28" s="112"/>
      <c r="C28" s="113"/>
      <c r="D28" s="6">
        <f>SUM(D25:D27)</f>
        <v>50</v>
      </c>
      <c r="E28" s="33">
        <f aca="true" t="shared" si="4" ref="E28:J28">AVERAGE(E25:E27)</f>
        <v>43.82666666666666</v>
      </c>
      <c r="F28" s="33">
        <f t="shared" si="4"/>
        <v>22.125</v>
      </c>
      <c r="G28" s="33">
        <f t="shared" si="4"/>
        <v>37.18333333333334</v>
      </c>
      <c r="H28" s="33">
        <f t="shared" si="4"/>
        <v>31.542857142857144</v>
      </c>
      <c r="I28" s="33">
        <f t="shared" si="4"/>
        <v>24.25</v>
      </c>
      <c r="J28" s="33">
        <f t="shared" si="4"/>
        <v>31.78557142857143</v>
      </c>
      <c r="K28" s="54"/>
    </row>
    <row r="29" spans="1:11" ht="24">
      <c r="A29" s="11" t="s">
        <v>242</v>
      </c>
      <c r="B29" s="8">
        <v>1</v>
      </c>
      <c r="C29" s="26" t="s">
        <v>86</v>
      </c>
      <c r="D29" s="8">
        <v>11</v>
      </c>
      <c r="E29" s="48">
        <v>37.56</v>
      </c>
      <c r="F29" s="48">
        <v>25.45</v>
      </c>
      <c r="G29" s="48">
        <v>33.75</v>
      </c>
      <c r="H29" s="48">
        <v>23.885714285714286</v>
      </c>
      <c r="I29" s="48">
        <v>25</v>
      </c>
      <c r="J29" s="48">
        <f>AVERAGE(E29:I29)</f>
        <v>29.12914285714286</v>
      </c>
      <c r="K29" s="54"/>
    </row>
    <row r="30" spans="1:11" ht="24">
      <c r="A30" s="24"/>
      <c r="B30" s="59">
        <v>2</v>
      </c>
      <c r="C30" s="29" t="s">
        <v>80</v>
      </c>
      <c r="D30" s="64">
        <v>8</v>
      </c>
      <c r="E30" s="65">
        <v>38.76</v>
      </c>
      <c r="F30" s="65">
        <v>20.625</v>
      </c>
      <c r="G30" s="65">
        <v>30</v>
      </c>
      <c r="H30" s="65">
        <v>25</v>
      </c>
      <c r="I30" s="65">
        <v>20.299999999999997</v>
      </c>
      <c r="J30" s="65">
        <f>AVERAGE(E30:I30)</f>
        <v>26.937</v>
      </c>
      <c r="K30" s="54"/>
    </row>
    <row r="31" spans="1:11" ht="24">
      <c r="A31" s="111" t="s">
        <v>215</v>
      </c>
      <c r="B31" s="112"/>
      <c r="C31" s="113"/>
      <c r="D31" s="6">
        <f>SUM(D29:D30)</f>
        <v>19</v>
      </c>
      <c r="E31" s="33">
        <f aca="true" t="shared" si="5" ref="E31:J31">AVERAGE(E29:E30)</f>
        <v>38.16</v>
      </c>
      <c r="F31" s="33">
        <f t="shared" si="5"/>
        <v>23.0375</v>
      </c>
      <c r="G31" s="33">
        <f t="shared" si="5"/>
        <v>31.875</v>
      </c>
      <c r="H31" s="33">
        <f t="shared" si="5"/>
        <v>24.442857142857143</v>
      </c>
      <c r="I31" s="33">
        <f t="shared" si="5"/>
        <v>22.65</v>
      </c>
      <c r="J31" s="33">
        <f t="shared" si="5"/>
        <v>28.033071428571432</v>
      </c>
      <c r="K31" s="54"/>
    </row>
    <row r="32" spans="1:11" ht="24">
      <c r="A32" s="7" t="s">
        <v>279</v>
      </c>
      <c r="B32" s="8">
        <v>1</v>
      </c>
      <c r="C32" s="7" t="s">
        <v>88</v>
      </c>
      <c r="D32" s="8">
        <v>17</v>
      </c>
      <c r="E32" s="71">
        <v>36.52</v>
      </c>
      <c r="F32" s="71">
        <v>21.9</v>
      </c>
      <c r="G32" s="71">
        <v>34.925</v>
      </c>
      <c r="H32" s="71">
        <v>29.314285714285713</v>
      </c>
      <c r="I32" s="71">
        <v>25.65</v>
      </c>
      <c r="J32" s="48">
        <f>AVERAGE(E32:I32)</f>
        <v>29.661857142857144</v>
      </c>
      <c r="K32" s="54"/>
    </row>
    <row r="33" spans="1:11" ht="24">
      <c r="A33" s="9"/>
      <c r="B33" s="10">
        <v>2</v>
      </c>
      <c r="C33" s="9" t="s">
        <v>280</v>
      </c>
      <c r="D33" s="64">
        <v>10</v>
      </c>
      <c r="E33" s="70">
        <v>46.5</v>
      </c>
      <c r="F33" s="70">
        <v>24.75</v>
      </c>
      <c r="G33" s="70">
        <v>43.49999999999999</v>
      </c>
      <c r="H33" s="70">
        <v>39.857142857142854</v>
      </c>
      <c r="I33" s="70">
        <v>24</v>
      </c>
      <c r="J33" s="65">
        <f>AVERAGE(E33:I33)</f>
        <v>35.721428571428575</v>
      </c>
      <c r="K33" s="54"/>
    </row>
    <row r="34" spans="1:11" ht="24">
      <c r="A34" s="111" t="s">
        <v>215</v>
      </c>
      <c r="B34" s="112"/>
      <c r="C34" s="113"/>
      <c r="D34" s="6">
        <f>SUM(D32:D33)</f>
        <v>27</v>
      </c>
      <c r="E34" s="33">
        <f aca="true" t="shared" si="6" ref="E34:J34">AVERAGE(E32:E33)</f>
        <v>41.510000000000005</v>
      </c>
      <c r="F34" s="33">
        <f t="shared" si="6"/>
        <v>23.325</v>
      </c>
      <c r="G34" s="33">
        <f t="shared" si="6"/>
        <v>39.21249999999999</v>
      </c>
      <c r="H34" s="33">
        <f t="shared" si="6"/>
        <v>34.58571428571428</v>
      </c>
      <c r="I34" s="33">
        <f t="shared" si="6"/>
        <v>24.825</v>
      </c>
      <c r="J34" s="33">
        <f t="shared" si="6"/>
        <v>32.69164285714286</v>
      </c>
      <c r="K34" s="54"/>
    </row>
    <row r="35" spans="1:11" ht="24">
      <c r="A35" s="9" t="s">
        <v>244</v>
      </c>
      <c r="B35" s="37">
        <v>1</v>
      </c>
      <c r="C35" s="38" t="s">
        <v>97</v>
      </c>
      <c r="D35" s="74">
        <v>29</v>
      </c>
      <c r="E35" s="66">
        <v>44.58</v>
      </c>
      <c r="F35" s="66">
        <v>34.15</v>
      </c>
      <c r="G35" s="66">
        <v>44.05</v>
      </c>
      <c r="H35" s="66">
        <v>37.42857142857143</v>
      </c>
      <c r="I35" s="66">
        <v>25.175</v>
      </c>
      <c r="J35" s="48">
        <f>AVERAGE(E35:I35)</f>
        <v>37.07671428571429</v>
      </c>
      <c r="K35" s="54"/>
    </row>
    <row r="36" spans="1:11" ht="24">
      <c r="A36" s="9"/>
      <c r="B36" s="37">
        <v>2</v>
      </c>
      <c r="C36" s="38" t="s">
        <v>101</v>
      </c>
      <c r="D36" s="37">
        <v>20</v>
      </c>
      <c r="E36" s="45">
        <v>59</v>
      </c>
      <c r="F36" s="45">
        <v>31.5</v>
      </c>
      <c r="G36" s="45">
        <v>41.875</v>
      </c>
      <c r="H36" s="45">
        <v>41.94285714285714</v>
      </c>
      <c r="I36" s="45">
        <v>33.875</v>
      </c>
      <c r="J36" s="49">
        <f>AVERAGE(E36:I36)</f>
        <v>41.63857142857143</v>
      </c>
      <c r="K36" s="54"/>
    </row>
    <row r="37" spans="1:11" ht="24">
      <c r="A37" s="9"/>
      <c r="B37" s="37">
        <v>3</v>
      </c>
      <c r="C37" s="38" t="s">
        <v>102</v>
      </c>
      <c r="D37" s="37">
        <v>21</v>
      </c>
      <c r="E37" s="45">
        <v>38.86</v>
      </c>
      <c r="F37" s="45">
        <v>22.15</v>
      </c>
      <c r="G37" s="45">
        <v>33.575</v>
      </c>
      <c r="H37" s="45">
        <v>32.25714285714286</v>
      </c>
      <c r="I37" s="45">
        <v>22.25</v>
      </c>
      <c r="J37" s="49">
        <f>AVERAGE(E37:I37)</f>
        <v>29.818428571428576</v>
      </c>
      <c r="K37" s="54"/>
    </row>
    <row r="38" spans="1:11" ht="24">
      <c r="A38" s="9"/>
      <c r="B38" s="37">
        <v>4</v>
      </c>
      <c r="C38" s="38" t="s">
        <v>103</v>
      </c>
      <c r="D38" s="37">
        <v>21</v>
      </c>
      <c r="E38" s="45">
        <v>49</v>
      </c>
      <c r="F38" s="45">
        <v>25.125000000000004</v>
      </c>
      <c r="G38" s="45">
        <v>40</v>
      </c>
      <c r="H38" s="45">
        <v>38.77142857142857</v>
      </c>
      <c r="I38" s="45">
        <v>24.65</v>
      </c>
      <c r="J38" s="49">
        <f>AVERAGE(E38:I38)</f>
        <v>35.50928571428572</v>
      </c>
      <c r="K38" s="54"/>
    </row>
    <row r="39" spans="1:11" ht="24">
      <c r="A39" s="9"/>
      <c r="B39" s="37">
        <v>5</v>
      </c>
      <c r="C39" s="39" t="s">
        <v>106</v>
      </c>
      <c r="D39" s="72">
        <v>19</v>
      </c>
      <c r="E39" s="73">
        <v>63.68</v>
      </c>
      <c r="F39" s="73">
        <v>55.125</v>
      </c>
      <c r="G39" s="73">
        <v>57.9</v>
      </c>
      <c r="H39" s="73">
        <v>59.25714285714286</v>
      </c>
      <c r="I39" s="73">
        <v>56.45</v>
      </c>
      <c r="J39" s="65">
        <f>AVERAGE(E39:I39)</f>
        <v>58.48242857142858</v>
      </c>
      <c r="K39" s="54"/>
    </row>
    <row r="40" spans="1:11" ht="24">
      <c r="A40" s="111" t="s">
        <v>215</v>
      </c>
      <c r="B40" s="112"/>
      <c r="C40" s="113"/>
      <c r="D40" s="6">
        <f>SUM(D35:D39)</f>
        <v>110</v>
      </c>
      <c r="E40" s="33">
        <f aca="true" t="shared" si="7" ref="E40:J40">AVERAGE(E35:E39)</f>
        <v>51.024</v>
      </c>
      <c r="F40" s="33">
        <f t="shared" si="7"/>
        <v>33.61</v>
      </c>
      <c r="G40" s="33">
        <f t="shared" si="7"/>
        <v>43.480000000000004</v>
      </c>
      <c r="H40" s="33">
        <f t="shared" si="7"/>
        <v>41.931428571428576</v>
      </c>
      <c r="I40" s="33">
        <f t="shared" si="7"/>
        <v>32.48</v>
      </c>
      <c r="J40" s="33">
        <f t="shared" si="7"/>
        <v>40.50508571428572</v>
      </c>
      <c r="K40" s="54"/>
    </row>
    <row r="41" spans="1:11" ht="24">
      <c r="A41" s="7" t="s">
        <v>245</v>
      </c>
      <c r="B41" s="8">
        <v>1</v>
      </c>
      <c r="C41" s="26" t="s">
        <v>112</v>
      </c>
      <c r="D41" s="8">
        <v>18</v>
      </c>
      <c r="E41" s="48">
        <v>47.72</v>
      </c>
      <c r="F41" s="48">
        <v>25.4</v>
      </c>
      <c r="G41" s="48">
        <v>40.77499999999999</v>
      </c>
      <c r="H41" s="48">
        <v>40.48571428571429</v>
      </c>
      <c r="I41" s="48">
        <v>21.1</v>
      </c>
      <c r="J41" s="48">
        <f>AVERAGE(E41:I41)</f>
        <v>35.09614285714285</v>
      </c>
      <c r="K41" s="54"/>
    </row>
    <row r="42" spans="1:11" ht="24">
      <c r="A42" s="9"/>
      <c r="B42" s="10">
        <v>2</v>
      </c>
      <c r="C42" s="27" t="s">
        <v>121</v>
      </c>
      <c r="D42" s="10">
        <v>16</v>
      </c>
      <c r="E42" s="49">
        <v>45.68</v>
      </c>
      <c r="F42" s="49">
        <v>24.85</v>
      </c>
      <c r="G42" s="49">
        <v>39.6</v>
      </c>
      <c r="H42" s="49">
        <v>35</v>
      </c>
      <c r="I42" s="49">
        <v>28.45</v>
      </c>
      <c r="J42" s="49">
        <f>AVERAGE(E42:I42)</f>
        <v>34.715999999999994</v>
      </c>
      <c r="K42" s="54"/>
    </row>
    <row r="43" spans="1:11" ht="24">
      <c r="A43" s="9"/>
      <c r="B43" s="10">
        <v>3</v>
      </c>
      <c r="C43" s="27" t="s">
        <v>116</v>
      </c>
      <c r="D43" s="10">
        <v>11</v>
      </c>
      <c r="E43" s="49">
        <v>45.1</v>
      </c>
      <c r="F43" s="49">
        <v>26.375</v>
      </c>
      <c r="G43" s="49">
        <v>40.675</v>
      </c>
      <c r="H43" s="49">
        <v>35.05714285714286</v>
      </c>
      <c r="I43" s="49">
        <v>21.4</v>
      </c>
      <c r="J43" s="49">
        <f>AVERAGE(E43:I43)</f>
        <v>33.721428571428575</v>
      </c>
      <c r="K43" s="54"/>
    </row>
    <row r="44" spans="1:11" ht="24">
      <c r="A44" s="11"/>
      <c r="B44" s="12">
        <v>4</v>
      </c>
      <c r="C44" s="28" t="s">
        <v>122</v>
      </c>
      <c r="D44" s="64">
        <v>22</v>
      </c>
      <c r="E44" s="65">
        <v>39.14</v>
      </c>
      <c r="F44" s="65">
        <v>25.725</v>
      </c>
      <c r="G44" s="65">
        <v>38.625</v>
      </c>
      <c r="H44" s="65">
        <v>30.257142857142856</v>
      </c>
      <c r="I44" s="65">
        <v>21.85</v>
      </c>
      <c r="J44" s="65">
        <f>AVERAGE(E44:I44)</f>
        <v>31.119428571428575</v>
      </c>
      <c r="K44" s="54"/>
    </row>
    <row r="45" spans="1:11" ht="24">
      <c r="A45" s="111" t="s">
        <v>215</v>
      </c>
      <c r="B45" s="112"/>
      <c r="C45" s="113"/>
      <c r="D45" s="6">
        <f>SUM(D41:D44)</f>
        <v>67</v>
      </c>
      <c r="E45" s="33">
        <f aca="true" t="shared" si="8" ref="E45:J45">AVERAGE(E41:E44)</f>
        <v>44.41</v>
      </c>
      <c r="F45" s="33">
        <f t="shared" si="8"/>
        <v>25.5875</v>
      </c>
      <c r="G45" s="33">
        <f t="shared" si="8"/>
        <v>39.91875</v>
      </c>
      <c r="H45" s="33">
        <f t="shared" si="8"/>
        <v>35.2</v>
      </c>
      <c r="I45" s="33">
        <f t="shared" si="8"/>
        <v>23.199999999999996</v>
      </c>
      <c r="J45" s="33">
        <f t="shared" si="8"/>
        <v>33.66325</v>
      </c>
      <c r="K45" s="54"/>
    </row>
    <row r="46" spans="1:11" ht="24">
      <c r="A46" s="7" t="s">
        <v>281</v>
      </c>
      <c r="B46" s="8">
        <v>1</v>
      </c>
      <c r="C46" s="7" t="s">
        <v>146</v>
      </c>
      <c r="D46" s="8">
        <v>13</v>
      </c>
      <c r="E46" s="48">
        <v>46.98</v>
      </c>
      <c r="F46" s="48">
        <v>25.299999999999997</v>
      </c>
      <c r="G46" s="48">
        <v>35.875</v>
      </c>
      <c r="H46" s="48">
        <v>45.48571428571429</v>
      </c>
      <c r="I46" s="48">
        <v>26.15</v>
      </c>
      <c r="J46" s="48">
        <f>AVERAGE(E46:I46)</f>
        <v>35.95814285714286</v>
      </c>
      <c r="K46" s="54"/>
    </row>
    <row r="47" spans="1:11" ht="24">
      <c r="A47" s="9"/>
      <c r="B47" s="10">
        <v>2</v>
      </c>
      <c r="C47" s="9" t="s">
        <v>156</v>
      </c>
      <c r="D47" s="10">
        <v>45</v>
      </c>
      <c r="E47" s="49">
        <v>50.3</v>
      </c>
      <c r="F47" s="49">
        <v>21.925</v>
      </c>
      <c r="G47" s="49">
        <v>37.2</v>
      </c>
      <c r="H47" s="49">
        <v>43.2</v>
      </c>
      <c r="I47" s="49">
        <v>23.250000000000004</v>
      </c>
      <c r="J47" s="49">
        <f>AVERAGE(E47:I47)</f>
        <v>35.175</v>
      </c>
      <c r="K47" s="54"/>
    </row>
    <row r="48" spans="1:11" ht="24">
      <c r="A48" s="9"/>
      <c r="B48" s="10">
        <v>3</v>
      </c>
      <c r="C48" s="9" t="s">
        <v>148</v>
      </c>
      <c r="D48" s="10">
        <v>19</v>
      </c>
      <c r="E48" s="49">
        <v>50.94</v>
      </c>
      <c r="F48" s="49">
        <v>26.175</v>
      </c>
      <c r="G48" s="49">
        <v>45.075</v>
      </c>
      <c r="H48" s="49">
        <v>35.02857142857143</v>
      </c>
      <c r="I48" s="49">
        <v>18.475</v>
      </c>
      <c r="J48" s="49">
        <f>AVERAGE(E48:I48)</f>
        <v>35.138714285714286</v>
      </c>
      <c r="K48" s="54"/>
    </row>
    <row r="49" spans="1:11" ht="24">
      <c r="A49" s="9"/>
      <c r="B49" s="10">
        <v>4</v>
      </c>
      <c r="C49" s="9" t="s">
        <v>159</v>
      </c>
      <c r="D49" s="10">
        <v>36</v>
      </c>
      <c r="E49" s="49">
        <v>42.38</v>
      </c>
      <c r="F49" s="49">
        <v>16.525</v>
      </c>
      <c r="G49" s="49">
        <v>34.625</v>
      </c>
      <c r="H49" s="49">
        <v>30.82857142857143</v>
      </c>
      <c r="I49" s="49">
        <v>19.225</v>
      </c>
      <c r="J49" s="49">
        <f>AVERAGE(E49:I49)</f>
        <v>28.716714285714282</v>
      </c>
      <c r="K49" s="54"/>
    </row>
    <row r="50" spans="1:11" ht="24">
      <c r="A50" s="11"/>
      <c r="B50" s="12">
        <v>5</v>
      </c>
      <c r="C50" s="11" t="s">
        <v>155</v>
      </c>
      <c r="D50" s="64">
        <v>7</v>
      </c>
      <c r="E50" s="65">
        <v>29.28</v>
      </c>
      <c r="F50" s="65">
        <v>22.5</v>
      </c>
      <c r="G50" s="65">
        <v>24.75</v>
      </c>
      <c r="H50" s="65">
        <v>25.142857142857146</v>
      </c>
      <c r="I50" s="65">
        <v>30.625</v>
      </c>
      <c r="J50" s="65">
        <f>AVERAGE(E50:I50)</f>
        <v>26.45957142857143</v>
      </c>
      <c r="K50" s="54"/>
    </row>
    <row r="51" spans="1:11" ht="24">
      <c r="A51" s="111" t="s">
        <v>215</v>
      </c>
      <c r="B51" s="112"/>
      <c r="C51" s="113"/>
      <c r="D51" s="6">
        <f>SUM(D46:D50)</f>
        <v>120</v>
      </c>
      <c r="E51" s="33">
        <f aca="true" t="shared" si="9" ref="E51:J51">AVERAGE(E46:E50)</f>
        <v>43.976</v>
      </c>
      <c r="F51" s="33">
        <f t="shared" si="9"/>
        <v>22.484999999999996</v>
      </c>
      <c r="G51" s="33">
        <f t="shared" si="9"/>
        <v>35.505</v>
      </c>
      <c r="H51" s="33">
        <f t="shared" si="9"/>
        <v>35.93714285714286</v>
      </c>
      <c r="I51" s="33">
        <f t="shared" si="9"/>
        <v>23.544999999999998</v>
      </c>
      <c r="J51" s="33">
        <f t="shared" si="9"/>
        <v>32.289628571428565</v>
      </c>
      <c r="K51" s="54"/>
    </row>
    <row r="52" spans="1:11" ht="24">
      <c r="A52" s="7" t="s">
        <v>262</v>
      </c>
      <c r="B52" s="8">
        <v>1</v>
      </c>
      <c r="C52" s="7" t="s">
        <v>166</v>
      </c>
      <c r="D52" s="75">
        <v>16</v>
      </c>
      <c r="E52" s="48">
        <v>46.5</v>
      </c>
      <c r="F52" s="48">
        <v>24.225</v>
      </c>
      <c r="G52" s="48">
        <v>47.97500000000001</v>
      </c>
      <c r="H52" s="48">
        <v>40</v>
      </c>
      <c r="I52" s="48">
        <v>19.375</v>
      </c>
      <c r="J52" s="48">
        <f>AVERAGE(E52:I52)</f>
        <v>35.614999999999995</v>
      </c>
      <c r="K52" s="54"/>
    </row>
    <row r="53" spans="1:11" ht="24">
      <c r="A53" s="9"/>
      <c r="B53" s="10">
        <v>2</v>
      </c>
      <c r="C53" s="9" t="s">
        <v>168</v>
      </c>
      <c r="D53" s="10">
        <v>17</v>
      </c>
      <c r="E53" s="49">
        <v>44.48</v>
      </c>
      <c r="F53" s="49">
        <v>24.275000000000002</v>
      </c>
      <c r="G53" s="49">
        <v>45.77499999999999</v>
      </c>
      <c r="H53" s="49">
        <v>34.68571428571428</v>
      </c>
      <c r="I53" s="49">
        <v>25</v>
      </c>
      <c r="J53" s="49">
        <f>AVERAGE(E53:I53)</f>
        <v>34.84314285714286</v>
      </c>
      <c r="K53" s="54"/>
    </row>
    <row r="54" spans="1:11" ht="24">
      <c r="A54" s="9"/>
      <c r="B54" s="10">
        <v>3</v>
      </c>
      <c r="C54" s="9" t="s">
        <v>162</v>
      </c>
      <c r="D54" s="69">
        <v>15</v>
      </c>
      <c r="E54" s="49">
        <v>46.62</v>
      </c>
      <c r="F54" s="49">
        <v>22.7</v>
      </c>
      <c r="G54" s="49">
        <v>42.2</v>
      </c>
      <c r="H54" s="49">
        <v>37.25714285714286</v>
      </c>
      <c r="I54" s="49">
        <v>22.5</v>
      </c>
      <c r="J54" s="49">
        <f>AVERAGE(E54:I54)</f>
        <v>34.25542857142857</v>
      </c>
      <c r="K54" s="54"/>
    </row>
    <row r="55" spans="1:11" ht="24">
      <c r="A55" s="9"/>
      <c r="B55" s="10">
        <v>4</v>
      </c>
      <c r="C55" s="9" t="s">
        <v>161</v>
      </c>
      <c r="D55" s="10">
        <v>21</v>
      </c>
      <c r="E55" s="49">
        <v>49.18</v>
      </c>
      <c r="F55" s="49">
        <v>23.624999999999996</v>
      </c>
      <c r="G55" s="49">
        <v>31.475</v>
      </c>
      <c r="H55" s="49">
        <v>31.82857142857143</v>
      </c>
      <c r="I55" s="49">
        <v>24.1</v>
      </c>
      <c r="J55" s="49">
        <f>AVERAGE(E55:I55)</f>
        <v>32.041714285714285</v>
      </c>
      <c r="K55" s="54"/>
    </row>
    <row r="56" spans="1:11" ht="24">
      <c r="A56" s="11"/>
      <c r="B56" s="12">
        <v>5</v>
      </c>
      <c r="C56" s="11" t="s">
        <v>171</v>
      </c>
      <c r="D56" s="64">
        <v>33</v>
      </c>
      <c r="E56" s="65">
        <v>38.64</v>
      </c>
      <c r="F56" s="65">
        <v>23.325</v>
      </c>
      <c r="G56" s="65">
        <v>36.425</v>
      </c>
      <c r="H56" s="65">
        <v>32.371428571428574</v>
      </c>
      <c r="I56" s="65">
        <v>23.95</v>
      </c>
      <c r="J56" s="65">
        <f>AVERAGE(E56:I56)</f>
        <v>30.942285714285713</v>
      </c>
      <c r="K56" s="54"/>
    </row>
    <row r="57" spans="1:11" ht="24">
      <c r="A57" s="111" t="s">
        <v>215</v>
      </c>
      <c r="B57" s="112"/>
      <c r="C57" s="113"/>
      <c r="D57" s="6">
        <f>SUM(D52:D56)</f>
        <v>102</v>
      </c>
      <c r="E57" s="33">
        <f aca="true" t="shared" si="10" ref="E57:J57">AVERAGE(E52:E56)</f>
        <v>45.084</v>
      </c>
      <c r="F57" s="33">
        <f t="shared" si="10"/>
        <v>23.630000000000003</v>
      </c>
      <c r="G57" s="33">
        <f t="shared" si="10"/>
        <v>40.769999999999996</v>
      </c>
      <c r="H57" s="33">
        <f t="shared" si="10"/>
        <v>35.22857142857143</v>
      </c>
      <c r="I57" s="33">
        <f t="shared" si="10"/>
        <v>22.985</v>
      </c>
      <c r="J57" s="33">
        <f t="shared" si="10"/>
        <v>33.53951428571428</v>
      </c>
      <c r="K57" s="54"/>
    </row>
    <row r="58" spans="1:11" ht="24">
      <c r="A58" s="7" t="s">
        <v>246</v>
      </c>
      <c r="B58" s="8">
        <v>1</v>
      </c>
      <c r="C58" s="7" t="s">
        <v>132</v>
      </c>
      <c r="D58" s="8">
        <v>12</v>
      </c>
      <c r="E58" s="48">
        <v>43.26</v>
      </c>
      <c r="F58" s="48">
        <v>19.575</v>
      </c>
      <c r="G58" s="48">
        <v>47.699999999999996</v>
      </c>
      <c r="H58" s="48">
        <v>32.2</v>
      </c>
      <c r="I58" s="48">
        <v>23.450000000000003</v>
      </c>
      <c r="J58" s="48">
        <f>AVERAGE(E58:I58)</f>
        <v>33.237</v>
      </c>
      <c r="K58" s="54"/>
    </row>
    <row r="59" spans="1:11" ht="24">
      <c r="A59" s="9"/>
      <c r="B59" s="10">
        <v>2</v>
      </c>
      <c r="C59" s="9" t="s">
        <v>123</v>
      </c>
      <c r="D59" s="10">
        <v>16</v>
      </c>
      <c r="E59" s="49">
        <v>46.68</v>
      </c>
      <c r="F59" s="49">
        <v>21.549999999999997</v>
      </c>
      <c r="G59" s="49">
        <v>37.9</v>
      </c>
      <c r="H59" s="49">
        <v>29.65714285714286</v>
      </c>
      <c r="I59" s="49">
        <v>26.725</v>
      </c>
      <c r="J59" s="49">
        <f>AVERAGE(E59:I59)</f>
        <v>32.50242857142857</v>
      </c>
      <c r="K59" s="54"/>
    </row>
    <row r="60" spans="1:11" ht="24">
      <c r="A60" s="9"/>
      <c r="B60" s="10">
        <v>3</v>
      </c>
      <c r="C60" s="9" t="s">
        <v>131</v>
      </c>
      <c r="D60" s="12">
        <v>21</v>
      </c>
      <c r="E60" s="62">
        <v>44</v>
      </c>
      <c r="F60" s="62">
        <v>23.1</v>
      </c>
      <c r="G60" s="62">
        <v>33.225</v>
      </c>
      <c r="H60" s="62">
        <v>35.31428571428572</v>
      </c>
      <c r="I60" s="62">
        <v>23.8</v>
      </c>
      <c r="J60" s="62">
        <f>AVERAGE(E60:I60)</f>
        <v>31.887857142857143</v>
      </c>
      <c r="K60" s="54"/>
    </row>
    <row r="61" spans="1:11" ht="24">
      <c r="A61" s="111" t="s">
        <v>215</v>
      </c>
      <c r="B61" s="112"/>
      <c r="C61" s="113"/>
      <c r="D61" s="76">
        <f>SUM(D58:D60)</f>
        <v>49</v>
      </c>
      <c r="E61" s="87">
        <f aca="true" t="shared" si="11" ref="E61:J61">AVERAGE(E58:E60)</f>
        <v>44.64666666666667</v>
      </c>
      <c r="F61" s="87">
        <f t="shared" si="11"/>
        <v>21.40833333333333</v>
      </c>
      <c r="G61" s="87">
        <f t="shared" si="11"/>
        <v>39.60833333333333</v>
      </c>
      <c r="H61" s="87">
        <f t="shared" si="11"/>
        <v>32.39047619047619</v>
      </c>
      <c r="I61" s="87">
        <f t="shared" si="11"/>
        <v>24.658333333333335</v>
      </c>
      <c r="J61" s="87">
        <f t="shared" si="11"/>
        <v>32.542428571428566</v>
      </c>
      <c r="K61" s="54"/>
    </row>
    <row r="62" spans="1:11" ht="24">
      <c r="A62" s="9" t="s">
        <v>247</v>
      </c>
      <c r="B62" s="10">
        <v>1</v>
      </c>
      <c r="C62" s="9" t="s">
        <v>133</v>
      </c>
      <c r="D62" s="8">
        <v>17</v>
      </c>
      <c r="E62" s="48">
        <v>49.36</v>
      </c>
      <c r="F62" s="48">
        <v>27.65</v>
      </c>
      <c r="G62" s="48">
        <v>40.075</v>
      </c>
      <c r="H62" s="48">
        <v>42.857142857142854</v>
      </c>
      <c r="I62" s="48">
        <v>24.700000000000003</v>
      </c>
      <c r="J62" s="48">
        <f>AVERAGE(E62:I62)</f>
        <v>36.92842857142857</v>
      </c>
      <c r="K62" s="54"/>
    </row>
    <row r="63" spans="1:11" ht="24">
      <c r="A63" s="9"/>
      <c r="B63" s="10">
        <v>2</v>
      </c>
      <c r="C63" s="9" t="s">
        <v>145</v>
      </c>
      <c r="D63" s="64">
        <v>27</v>
      </c>
      <c r="E63" s="65">
        <v>48.6</v>
      </c>
      <c r="F63" s="65">
        <v>25.725</v>
      </c>
      <c r="G63" s="65">
        <v>35.35</v>
      </c>
      <c r="H63" s="65">
        <v>40.142857142857146</v>
      </c>
      <c r="I63" s="65">
        <v>29.075</v>
      </c>
      <c r="J63" s="65">
        <f>AVERAGE(E63:I63)</f>
        <v>35.778571428571425</v>
      </c>
      <c r="K63" s="54"/>
    </row>
    <row r="64" spans="1:11" ht="24">
      <c r="A64" s="111" t="s">
        <v>215</v>
      </c>
      <c r="B64" s="112"/>
      <c r="C64" s="113"/>
      <c r="D64" s="6">
        <f>SUM(D62:D63)</f>
        <v>44</v>
      </c>
      <c r="E64" s="33">
        <f aca="true" t="shared" si="12" ref="E64:J64">AVERAGE(E62:E63)</f>
        <v>48.980000000000004</v>
      </c>
      <c r="F64" s="33">
        <f t="shared" si="12"/>
        <v>26.6875</v>
      </c>
      <c r="G64" s="33">
        <f t="shared" si="12"/>
        <v>37.712500000000006</v>
      </c>
      <c r="H64" s="33">
        <f t="shared" si="12"/>
        <v>41.5</v>
      </c>
      <c r="I64" s="33">
        <f t="shared" si="12"/>
        <v>26.887500000000003</v>
      </c>
      <c r="J64" s="33">
        <f t="shared" si="12"/>
        <v>36.3535</v>
      </c>
      <c r="K64" s="54"/>
    </row>
    <row r="65" spans="1:11" s="80" customFormat="1" ht="24">
      <c r="A65" s="41" t="s">
        <v>248</v>
      </c>
      <c r="B65" s="77">
        <v>1</v>
      </c>
      <c r="C65" s="78" t="s">
        <v>256</v>
      </c>
      <c r="D65" s="77">
        <v>8</v>
      </c>
      <c r="E65" s="79">
        <v>41.12</v>
      </c>
      <c r="F65" s="79">
        <v>25.625</v>
      </c>
      <c r="G65" s="79">
        <v>26.875</v>
      </c>
      <c r="H65" s="79">
        <v>33.74285714285714</v>
      </c>
      <c r="I65" s="79">
        <v>20.950000000000003</v>
      </c>
      <c r="J65" s="79">
        <f>AVERAGE(E65:I65)</f>
        <v>29.662571428571425</v>
      </c>
      <c r="K65" s="81"/>
    </row>
    <row r="66" spans="1:11" s="80" customFormat="1" ht="24">
      <c r="A66" s="41"/>
      <c r="B66" s="40">
        <v>2</v>
      </c>
      <c r="C66" s="41" t="s">
        <v>255</v>
      </c>
      <c r="D66" s="40">
        <v>4</v>
      </c>
      <c r="E66" s="61">
        <v>41.5</v>
      </c>
      <c r="F66" s="61">
        <v>25.95</v>
      </c>
      <c r="G66" s="61">
        <v>22.825000000000003</v>
      </c>
      <c r="H66" s="61">
        <v>25.371428571428574</v>
      </c>
      <c r="I66" s="61">
        <v>23.125</v>
      </c>
      <c r="J66" s="61">
        <f>AVERAGE(E66:I66)</f>
        <v>27.754285714285714</v>
      </c>
      <c r="K66" s="81"/>
    </row>
    <row r="67" spans="1:11" s="80" customFormat="1" ht="24">
      <c r="A67" s="41"/>
      <c r="B67" s="82">
        <v>3</v>
      </c>
      <c r="C67" s="83" t="s">
        <v>254</v>
      </c>
      <c r="D67" s="82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5">
        <f>AVERAGE(E67:I67)</f>
        <v>0</v>
      </c>
      <c r="K67" s="81"/>
    </row>
    <row r="68" spans="1:11" ht="24">
      <c r="A68" s="111" t="s">
        <v>215</v>
      </c>
      <c r="B68" s="112"/>
      <c r="C68" s="113"/>
      <c r="D68" s="6">
        <f>SUM(D65:D67)</f>
        <v>12</v>
      </c>
      <c r="E68" s="33">
        <f aca="true" t="shared" si="13" ref="E68:J68">AVERAGE(E65:E67)</f>
        <v>27.540000000000003</v>
      </c>
      <c r="F68" s="33">
        <f t="shared" si="13"/>
        <v>17.191666666666666</v>
      </c>
      <c r="G68" s="33">
        <f t="shared" si="13"/>
        <v>16.566666666666666</v>
      </c>
      <c r="H68" s="33">
        <f t="shared" si="13"/>
        <v>19.704761904761906</v>
      </c>
      <c r="I68" s="33">
        <f t="shared" si="13"/>
        <v>14.691666666666668</v>
      </c>
      <c r="J68" s="33">
        <f t="shared" si="13"/>
        <v>19.13895238095238</v>
      </c>
      <c r="K68" s="54"/>
    </row>
    <row r="69" spans="1:11" ht="24">
      <c r="A69" s="7" t="s">
        <v>260</v>
      </c>
      <c r="B69" s="8">
        <v>1</v>
      </c>
      <c r="C69" s="7" t="s">
        <v>194</v>
      </c>
      <c r="D69" s="8">
        <v>14</v>
      </c>
      <c r="E69" s="48">
        <v>55</v>
      </c>
      <c r="F69" s="48">
        <v>34.55</v>
      </c>
      <c r="G69" s="48">
        <v>40.35</v>
      </c>
      <c r="H69" s="48">
        <v>31.2</v>
      </c>
      <c r="I69" s="48">
        <v>28.75</v>
      </c>
      <c r="J69" s="48">
        <f>AVERAGE(E69:I69)</f>
        <v>37.97</v>
      </c>
      <c r="K69" s="54"/>
    </row>
    <row r="70" spans="1:11" ht="24">
      <c r="A70" s="9"/>
      <c r="B70" s="10">
        <v>2</v>
      </c>
      <c r="C70" s="9" t="s">
        <v>196</v>
      </c>
      <c r="D70" s="64">
        <v>5</v>
      </c>
      <c r="E70" s="65">
        <v>42</v>
      </c>
      <c r="F70" s="65">
        <v>20.825</v>
      </c>
      <c r="G70" s="65">
        <v>27.75</v>
      </c>
      <c r="H70" s="65">
        <v>21.714285714285715</v>
      </c>
      <c r="I70" s="65">
        <v>25.499999999999996</v>
      </c>
      <c r="J70" s="65">
        <f>AVERAGE(E70:I70)</f>
        <v>27.55785714285714</v>
      </c>
      <c r="K70" s="54"/>
    </row>
    <row r="71" spans="1:11" ht="24">
      <c r="A71" s="111" t="s">
        <v>215</v>
      </c>
      <c r="B71" s="112"/>
      <c r="C71" s="113"/>
      <c r="D71" s="6">
        <f>SUM(D69:D70)</f>
        <v>19</v>
      </c>
      <c r="E71" s="33">
        <f aca="true" t="shared" si="14" ref="E71:J71">AVERAGE(E69:E70)</f>
        <v>48.5</v>
      </c>
      <c r="F71" s="33">
        <f t="shared" si="14"/>
        <v>27.6875</v>
      </c>
      <c r="G71" s="33">
        <f t="shared" si="14"/>
        <v>34.05</v>
      </c>
      <c r="H71" s="33">
        <f t="shared" si="14"/>
        <v>26.457142857142856</v>
      </c>
      <c r="I71" s="33">
        <f t="shared" si="14"/>
        <v>27.125</v>
      </c>
      <c r="J71" s="33">
        <f t="shared" si="14"/>
        <v>32.76392857142857</v>
      </c>
      <c r="K71" s="54"/>
    </row>
    <row r="72" spans="1:11" ht="24">
      <c r="A72" s="11" t="s">
        <v>261</v>
      </c>
      <c r="B72" s="12">
        <v>1</v>
      </c>
      <c r="C72" s="11" t="s">
        <v>203</v>
      </c>
      <c r="D72" s="30">
        <v>19</v>
      </c>
      <c r="E72" s="60">
        <v>42.4</v>
      </c>
      <c r="F72" s="60">
        <v>26.525</v>
      </c>
      <c r="G72" s="60">
        <v>40</v>
      </c>
      <c r="H72" s="60">
        <v>28.199999999999996</v>
      </c>
      <c r="I72" s="60">
        <v>31.05</v>
      </c>
      <c r="J72" s="53">
        <f aca="true" t="shared" si="15" ref="J72:J78">AVERAGE(E72:I72)</f>
        <v>33.635000000000005</v>
      </c>
      <c r="K72" s="54"/>
    </row>
    <row r="73" spans="1:11" ht="24">
      <c r="A73" s="111" t="s">
        <v>215</v>
      </c>
      <c r="B73" s="112"/>
      <c r="C73" s="113"/>
      <c r="D73" s="6">
        <f>SUM(D72)</f>
        <v>19</v>
      </c>
      <c r="E73" s="33">
        <v>42.4</v>
      </c>
      <c r="F73" s="33">
        <v>26.525</v>
      </c>
      <c r="G73" s="33">
        <v>40</v>
      </c>
      <c r="H73" s="33">
        <v>28.199999999999996</v>
      </c>
      <c r="I73" s="33">
        <v>31.05</v>
      </c>
      <c r="J73" s="33">
        <f t="shared" si="15"/>
        <v>33.635000000000005</v>
      </c>
      <c r="K73" s="54"/>
    </row>
    <row r="74" spans="1:11" ht="24">
      <c r="A74" s="7" t="s">
        <v>259</v>
      </c>
      <c r="B74" s="8">
        <v>1</v>
      </c>
      <c r="C74" s="7" t="s">
        <v>189</v>
      </c>
      <c r="D74" s="8">
        <v>16</v>
      </c>
      <c r="E74" s="48">
        <v>50</v>
      </c>
      <c r="F74" s="48">
        <v>28.90625</v>
      </c>
      <c r="G74" s="48">
        <v>41.5625</v>
      </c>
      <c r="H74" s="48">
        <v>49.910714285714285</v>
      </c>
      <c r="I74" s="48">
        <v>23.125</v>
      </c>
      <c r="J74" s="48">
        <f t="shared" si="15"/>
        <v>38.700892857142854</v>
      </c>
      <c r="K74" s="54"/>
    </row>
    <row r="75" spans="1:11" ht="24">
      <c r="A75" s="9"/>
      <c r="B75" s="10">
        <v>2</v>
      </c>
      <c r="C75" s="9" t="s">
        <v>185</v>
      </c>
      <c r="D75" s="10">
        <v>15</v>
      </c>
      <c r="E75" s="49">
        <v>52.6</v>
      </c>
      <c r="F75" s="49">
        <v>28.5</v>
      </c>
      <c r="G75" s="49">
        <v>34.66666666666667</v>
      </c>
      <c r="H75" s="49">
        <v>49.80952380952381</v>
      </c>
      <c r="I75" s="49">
        <v>27.333333333333332</v>
      </c>
      <c r="J75" s="49">
        <f t="shared" si="15"/>
        <v>38.58190476190477</v>
      </c>
      <c r="K75" s="54"/>
    </row>
    <row r="76" spans="1:11" ht="24">
      <c r="A76" s="9"/>
      <c r="B76" s="10">
        <v>3</v>
      </c>
      <c r="C76" s="9" t="s">
        <v>178</v>
      </c>
      <c r="D76" s="10">
        <v>17</v>
      </c>
      <c r="E76" s="49">
        <v>49</v>
      </c>
      <c r="F76" s="49">
        <v>33.970588235294116</v>
      </c>
      <c r="G76" s="49">
        <v>44.48529411764706</v>
      </c>
      <c r="H76" s="49">
        <v>31.68067226890756</v>
      </c>
      <c r="I76" s="49">
        <v>22.941176470588236</v>
      </c>
      <c r="J76" s="49">
        <f t="shared" si="15"/>
        <v>36.41554621848739</v>
      </c>
      <c r="K76" s="54"/>
    </row>
    <row r="77" spans="1:11" ht="24">
      <c r="A77" s="9"/>
      <c r="B77" s="10">
        <v>4</v>
      </c>
      <c r="C77" s="9" t="s">
        <v>177</v>
      </c>
      <c r="D77" s="10">
        <v>9</v>
      </c>
      <c r="E77" s="49">
        <v>46.222222222222214</v>
      </c>
      <c r="F77" s="49">
        <v>25.555555555555554</v>
      </c>
      <c r="G77" s="49">
        <v>39.02777777777778</v>
      </c>
      <c r="H77" s="49">
        <v>32.38095238095239</v>
      </c>
      <c r="I77" s="49">
        <v>21.944444444444446</v>
      </c>
      <c r="J77" s="49">
        <f t="shared" si="15"/>
        <v>33.02619047619048</v>
      </c>
      <c r="K77" s="54"/>
    </row>
    <row r="78" spans="1:11" ht="24">
      <c r="A78" s="11"/>
      <c r="B78" s="10">
        <v>5</v>
      </c>
      <c r="C78" s="11" t="s">
        <v>176</v>
      </c>
      <c r="D78" s="76">
        <v>5</v>
      </c>
      <c r="E78" s="65">
        <v>37.6</v>
      </c>
      <c r="F78" s="65">
        <v>20</v>
      </c>
      <c r="G78" s="65">
        <v>34</v>
      </c>
      <c r="H78" s="65">
        <v>27.71428571428571</v>
      </c>
      <c r="I78" s="65">
        <v>25.499999999999996</v>
      </c>
      <c r="J78" s="65">
        <f t="shared" si="15"/>
        <v>28.96285714285714</v>
      </c>
      <c r="K78" s="54"/>
    </row>
    <row r="79" spans="1:11" ht="24">
      <c r="A79" s="111" t="s">
        <v>215</v>
      </c>
      <c r="B79" s="112"/>
      <c r="C79" s="113"/>
      <c r="D79" s="6">
        <f>SUM(D74:D78)</f>
        <v>62</v>
      </c>
      <c r="E79" s="33">
        <f aca="true" t="shared" si="16" ref="E79:J79">AVERAGE(E74:E78)</f>
        <v>47.084444444444436</v>
      </c>
      <c r="F79" s="33">
        <f t="shared" si="16"/>
        <v>27.386478758169936</v>
      </c>
      <c r="G79" s="33">
        <f t="shared" si="16"/>
        <v>38.7484477124183</v>
      </c>
      <c r="H79" s="33">
        <f t="shared" si="16"/>
        <v>38.299229691876754</v>
      </c>
      <c r="I79" s="33">
        <f t="shared" si="16"/>
        <v>24.1687908496732</v>
      </c>
      <c r="J79" s="33">
        <f t="shared" si="16"/>
        <v>35.137478291316526</v>
      </c>
      <c r="K79" s="54"/>
    </row>
  </sheetData>
  <sheetProtection/>
  <mergeCells count="26">
    <mergeCell ref="A1:J1"/>
    <mergeCell ref="A2:J2"/>
    <mergeCell ref="A3:A4"/>
    <mergeCell ref="B3:B4"/>
    <mergeCell ref="C3:C4"/>
    <mergeCell ref="D3:D4"/>
    <mergeCell ref="E3:I3"/>
    <mergeCell ref="J3:J4"/>
    <mergeCell ref="A8:C8"/>
    <mergeCell ref="A10:C10"/>
    <mergeCell ref="A14:C14"/>
    <mergeCell ref="A19:C19"/>
    <mergeCell ref="A24:C24"/>
    <mergeCell ref="A28:C28"/>
    <mergeCell ref="A31:C31"/>
    <mergeCell ref="A34:C34"/>
    <mergeCell ref="A40:C40"/>
    <mergeCell ref="A45:C45"/>
    <mergeCell ref="A51:C51"/>
    <mergeCell ref="A57:C57"/>
    <mergeCell ref="A61:C61"/>
    <mergeCell ref="A64:C64"/>
    <mergeCell ref="A68:C68"/>
    <mergeCell ref="A71:C71"/>
    <mergeCell ref="A73:C73"/>
    <mergeCell ref="A79:C79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70">
      <selection activeCell="J76" sqref="J76"/>
    </sheetView>
  </sheetViews>
  <sheetFormatPr defaultColWidth="9.140625" defaultRowHeight="15"/>
  <cols>
    <col min="1" max="1" width="14.57421875" style="1" customWidth="1"/>
    <col min="2" max="2" width="4.140625" style="2" customWidth="1"/>
    <col min="3" max="3" width="27.00390625" style="1" customWidth="1"/>
    <col min="4" max="4" width="7.57421875" style="2" customWidth="1"/>
    <col min="5" max="5" width="8.8515625" style="2" customWidth="1"/>
    <col min="6" max="6" width="8.57421875" style="2" customWidth="1"/>
    <col min="7" max="7" width="7.57421875" style="2" customWidth="1"/>
    <col min="8" max="8" width="7.7109375" style="2" customWidth="1"/>
    <col min="9" max="9" width="7.57421875" style="2" customWidth="1"/>
    <col min="10" max="10" width="9.00390625" style="2" customWidth="1"/>
    <col min="11" max="16384" width="9.00390625" style="1" customWidth="1"/>
  </cols>
  <sheetData>
    <row r="1" spans="1:10" ht="27.75">
      <c r="A1" s="114" t="s">
        <v>272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17" customFormat="1" ht="27.75">
      <c r="A2" s="115" t="s">
        <v>273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40.5" customHeight="1">
      <c r="A3" s="116" t="s">
        <v>210</v>
      </c>
      <c r="B3" s="116" t="s">
        <v>211</v>
      </c>
      <c r="C3" s="116" t="s">
        <v>212</v>
      </c>
      <c r="D3" s="117" t="s">
        <v>213</v>
      </c>
      <c r="E3" s="121" t="s">
        <v>265</v>
      </c>
      <c r="F3" s="121"/>
      <c r="G3" s="121"/>
      <c r="H3" s="121"/>
      <c r="I3" s="121"/>
      <c r="J3" s="119" t="s">
        <v>270</v>
      </c>
    </row>
    <row r="4" spans="1:10" ht="24">
      <c r="A4" s="116"/>
      <c r="B4" s="116"/>
      <c r="C4" s="116"/>
      <c r="D4" s="117"/>
      <c r="E4" s="6" t="s">
        <v>267</v>
      </c>
      <c r="F4" s="6" t="s">
        <v>268</v>
      </c>
      <c r="G4" s="6" t="s">
        <v>269</v>
      </c>
      <c r="H4" s="6" t="s">
        <v>274</v>
      </c>
      <c r="I4" s="6" t="s">
        <v>275</v>
      </c>
      <c r="J4" s="119"/>
    </row>
    <row r="5" spans="1:11" ht="24">
      <c r="A5" s="7" t="s">
        <v>276</v>
      </c>
      <c r="B5" s="8">
        <v>1</v>
      </c>
      <c r="C5" s="22" t="s">
        <v>12</v>
      </c>
      <c r="D5" s="8">
        <v>130</v>
      </c>
      <c r="E5" s="48">
        <v>51.4</v>
      </c>
      <c r="F5" s="48">
        <v>29.25</v>
      </c>
      <c r="G5" s="48">
        <v>40.35</v>
      </c>
      <c r="H5" s="48">
        <v>33.97142857142857</v>
      </c>
      <c r="I5" s="48">
        <v>30.125</v>
      </c>
      <c r="J5" s="48">
        <f>AVERAGE(E5:I5)</f>
        <v>37.019285714285715</v>
      </c>
      <c r="K5" s="54"/>
    </row>
    <row r="6" spans="1:11" ht="24">
      <c r="A6" s="9"/>
      <c r="B6" s="10">
        <v>2</v>
      </c>
      <c r="C6" s="23" t="s">
        <v>11</v>
      </c>
      <c r="D6" s="10">
        <v>43</v>
      </c>
      <c r="E6" s="49">
        <v>40.8</v>
      </c>
      <c r="F6" s="49">
        <v>24.249999999999996</v>
      </c>
      <c r="G6" s="49">
        <v>31.075</v>
      </c>
      <c r="H6" s="49">
        <v>29.428571428571427</v>
      </c>
      <c r="I6" s="49">
        <v>24.325</v>
      </c>
      <c r="J6" s="49">
        <f>AVERAGE(E6:I6)</f>
        <v>29.975714285714286</v>
      </c>
      <c r="K6" s="54"/>
    </row>
    <row r="7" spans="1:11" ht="24">
      <c r="A7" s="9"/>
      <c r="B7" s="10">
        <v>3</v>
      </c>
      <c r="C7" s="86" t="s">
        <v>2</v>
      </c>
      <c r="D7" s="12">
        <v>4</v>
      </c>
      <c r="E7" s="62">
        <v>39.6</v>
      </c>
      <c r="F7" s="62">
        <v>21.25</v>
      </c>
      <c r="G7" s="62">
        <v>25.625</v>
      </c>
      <c r="H7" s="62">
        <v>32.51428571428571</v>
      </c>
      <c r="I7" s="62">
        <v>26.875</v>
      </c>
      <c r="J7" s="62">
        <f>AVERAGE(E7:I7)</f>
        <v>29.17285714285714</v>
      </c>
      <c r="K7" s="54"/>
    </row>
    <row r="8" spans="1:11" ht="24">
      <c r="A8" s="111" t="s">
        <v>215</v>
      </c>
      <c r="B8" s="112"/>
      <c r="C8" s="113"/>
      <c r="D8" s="6">
        <f>SUM(D5:D7)</f>
        <v>177</v>
      </c>
      <c r="E8" s="33">
        <f aca="true" t="shared" si="0" ref="E8:J8">AVERAGE(E5:E7)</f>
        <v>43.93333333333333</v>
      </c>
      <c r="F8" s="33">
        <f t="shared" si="0"/>
        <v>24.916666666666668</v>
      </c>
      <c r="G8" s="33">
        <f t="shared" si="0"/>
        <v>32.35</v>
      </c>
      <c r="H8" s="33">
        <f t="shared" si="0"/>
        <v>31.97142857142857</v>
      </c>
      <c r="I8" s="33">
        <f t="shared" si="0"/>
        <v>27.108333333333334</v>
      </c>
      <c r="J8" s="33">
        <f t="shared" si="0"/>
        <v>32.055952380952384</v>
      </c>
      <c r="K8" s="54"/>
    </row>
    <row r="9" spans="1:11" ht="24">
      <c r="A9" s="9" t="s">
        <v>278</v>
      </c>
      <c r="B9" s="10">
        <v>1</v>
      </c>
      <c r="C9" s="23" t="s">
        <v>73</v>
      </c>
      <c r="D9" s="30">
        <v>11</v>
      </c>
      <c r="E9" s="32">
        <v>50.2</v>
      </c>
      <c r="F9" s="32">
        <v>27.275</v>
      </c>
      <c r="G9" s="32">
        <v>44.5</v>
      </c>
      <c r="H9" s="32">
        <v>27.28571428571429</v>
      </c>
      <c r="I9" s="32">
        <v>22.275</v>
      </c>
      <c r="J9" s="53">
        <f>AVERAGE(E9:I9)</f>
        <v>34.30714285714286</v>
      </c>
      <c r="K9" s="54"/>
    </row>
    <row r="10" spans="1:11" ht="24">
      <c r="A10" s="111" t="s">
        <v>215</v>
      </c>
      <c r="B10" s="112"/>
      <c r="C10" s="113"/>
      <c r="D10" s="6">
        <f>SUM(D9)</f>
        <v>11</v>
      </c>
      <c r="E10" s="33">
        <v>50.2</v>
      </c>
      <c r="F10" s="33">
        <v>27.275</v>
      </c>
      <c r="G10" s="33">
        <v>44.5</v>
      </c>
      <c r="H10" s="33">
        <v>27.28571428571429</v>
      </c>
      <c r="I10" s="33">
        <v>22.275</v>
      </c>
      <c r="J10" s="33">
        <f>AVERAGE(E10:I10)</f>
        <v>34.30714285714286</v>
      </c>
      <c r="K10" s="54"/>
    </row>
    <row r="11" spans="1:11" ht="24">
      <c r="A11" s="13" t="s">
        <v>217</v>
      </c>
      <c r="B11" s="14">
        <v>1</v>
      </c>
      <c r="C11" s="22" t="s">
        <v>33</v>
      </c>
      <c r="D11" s="8">
        <v>14</v>
      </c>
      <c r="E11" s="48">
        <v>44</v>
      </c>
      <c r="F11" s="48">
        <v>23.928571428571427</v>
      </c>
      <c r="G11" s="48">
        <v>42.32142857142857</v>
      </c>
      <c r="H11" s="48">
        <v>39.18367346938775</v>
      </c>
      <c r="I11" s="48">
        <v>28.571428571428573</v>
      </c>
      <c r="J11" s="48">
        <f>AVERAGE(E11:I11)</f>
        <v>35.601020408163265</v>
      </c>
      <c r="K11" s="54"/>
    </row>
    <row r="12" spans="1:11" ht="24">
      <c r="A12" s="13"/>
      <c r="B12" s="14">
        <v>2</v>
      </c>
      <c r="C12" s="23" t="s">
        <v>48</v>
      </c>
      <c r="D12" s="10">
        <v>6</v>
      </c>
      <c r="E12" s="49">
        <v>49.33333333333334</v>
      </c>
      <c r="F12" s="49">
        <v>24.166666666666664</v>
      </c>
      <c r="G12" s="49">
        <v>28.125</v>
      </c>
      <c r="H12" s="49">
        <v>26.666666666666668</v>
      </c>
      <c r="I12" s="49">
        <v>21.666666666666664</v>
      </c>
      <c r="J12" s="49">
        <f>AVERAGE(E12:I12)</f>
        <v>29.991666666666664</v>
      </c>
      <c r="K12" s="54"/>
    </row>
    <row r="13" spans="1:11" ht="24">
      <c r="A13" s="13"/>
      <c r="B13" s="14">
        <v>3</v>
      </c>
      <c r="C13" s="11" t="s">
        <v>52</v>
      </c>
      <c r="D13" s="12">
        <v>13</v>
      </c>
      <c r="E13" s="62">
        <v>38.23076923076923</v>
      </c>
      <c r="F13" s="62">
        <v>22.884615384615383</v>
      </c>
      <c r="G13" s="62">
        <v>31.44230769230769</v>
      </c>
      <c r="H13" s="62">
        <v>24.725274725274726</v>
      </c>
      <c r="I13" s="62">
        <v>31.730769230769226</v>
      </c>
      <c r="J13" s="62">
        <f>AVERAGE(E13:I13)</f>
        <v>29.802747252747253</v>
      </c>
      <c r="K13" s="54"/>
    </row>
    <row r="14" spans="1:11" ht="24">
      <c r="A14" s="111" t="s">
        <v>215</v>
      </c>
      <c r="B14" s="112"/>
      <c r="C14" s="120"/>
      <c r="D14" s="76">
        <f>SUM(D11:D13)</f>
        <v>33</v>
      </c>
      <c r="E14" s="87">
        <f aca="true" t="shared" si="1" ref="E14:J14">AVERAGE(E11:E13)</f>
        <v>43.85470085470086</v>
      </c>
      <c r="F14" s="87">
        <f t="shared" si="1"/>
        <v>23.65995115995116</v>
      </c>
      <c r="G14" s="87">
        <f t="shared" si="1"/>
        <v>33.96291208791209</v>
      </c>
      <c r="H14" s="87">
        <f t="shared" si="1"/>
        <v>30.19187162044305</v>
      </c>
      <c r="I14" s="87">
        <f t="shared" si="1"/>
        <v>27.322954822954824</v>
      </c>
      <c r="J14" s="87">
        <f t="shared" si="1"/>
        <v>31.79847810919239</v>
      </c>
      <c r="K14" s="54"/>
    </row>
    <row r="15" spans="1:11" ht="24">
      <c r="A15" s="7" t="s">
        <v>216</v>
      </c>
      <c r="B15" s="8">
        <v>1</v>
      </c>
      <c r="C15" s="7" t="s">
        <v>18</v>
      </c>
      <c r="D15" s="8">
        <v>23</v>
      </c>
      <c r="E15" s="48">
        <v>19.412517863542885</v>
      </c>
      <c r="F15" s="48">
        <v>7.415651226755687</v>
      </c>
      <c r="G15" s="48">
        <v>12.087904046708186</v>
      </c>
      <c r="H15" s="48">
        <v>13.961851524583784</v>
      </c>
      <c r="I15" s="48">
        <v>9.243577388853458</v>
      </c>
      <c r="J15" s="48">
        <f>AVERAGE(E15:I15)</f>
        <v>12.4243004100888</v>
      </c>
      <c r="K15" s="54"/>
    </row>
    <row r="16" spans="1:11" ht="24">
      <c r="A16" s="9"/>
      <c r="B16" s="10">
        <v>2</v>
      </c>
      <c r="C16" s="9" t="s">
        <v>24</v>
      </c>
      <c r="D16" s="10">
        <v>13</v>
      </c>
      <c r="E16" s="49">
        <v>12.946041866145807</v>
      </c>
      <c r="F16" s="49">
        <v>8.847895592187804</v>
      </c>
      <c r="G16" s="49">
        <v>9.472251986318124</v>
      </c>
      <c r="H16" s="49">
        <v>6.584395551820703</v>
      </c>
      <c r="I16" s="49">
        <v>13.406250933895128</v>
      </c>
      <c r="J16" s="49">
        <f>AVERAGE(E16:I16)</f>
        <v>10.251367186073512</v>
      </c>
      <c r="K16" s="54"/>
    </row>
    <row r="17" spans="1:11" ht="24">
      <c r="A17" s="9"/>
      <c r="B17" s="10">
        <v>3</v>
      </c>
      <c r="C17" s="9" t="s">
        <v>22</v>
      </c>
      <c r="D17" s="10">
        <v>15</v>
      </c>
      <c r="E17" s="49">
        <v>13.400426432447162</v>
      </c>
      <c r="F17" s="49">
        <v>9.29989759288215</v>
      </c>
      <c r="G17" s="49">
        <v>10.906119950786916</v>
      </c>
      <c r="H17" s="49">
        <v>7.432233529572066</v>
      </c>
      <c r="I17" s="49">
        <v>9.151502608861561</v>
      </c>
      <c r="J17" s="49">
        <f>AVERAGE(E17:I17)</f>
        <v>10.03803602290997</v>
      </c>
      <c r="K17" s="54"/>
    </row>
    <row r="18" spans="1:11" ht="24">
      <c r="A18" s="11"/>
      <c r="B18" s="12">
        <v>4</v>
      </c>
      <c r="C18" s="11" t="s">
        <v>28</v>
      </c>
      <c r="D18" s="12">
        <v>18</v>
      </c>
      <c r="E18" s="62">
        <v>9.455088196862983</v>
      </c>
      <c r="F18" s="62">
        <v>11.796372822385104</v>
      </c>
      <c r="G18" s="62">
        <v>6.130807903984239</v>
      </c>
      <c r="H18" s="62">
        <v>9.328887639540413</v>
      </c>
      <c r="I18" s="62">
        <v>8.134892168199606</v>
      </c>
      <c r="J18" s="62">
        <f>AVERAGE(E18:I18)</f>
        <v>8.969209746194469</v>
      </c>
      <c r="K18" s="54"/>
    </row>
    <row r="19" spans="1:11" ht="24">
      <c r="A19" s="111" t="s">
        <v>215</v>
      </c>
      <c r="B19" s="112"/>
      <c r="C19" s="113"/>
      <c r="D19" s="6">
        <f>SUM(D15:D18)</f>
        <v>69</v>
      </c>
      <c r="E19" s="33">
        <f aca="true" t="shared" si="2" ref="E19:J19">AVERAGE(E15:E18)</f>
        <v>13.803518589749709</v>
      </c>
      <c r="F19" s="33">
        <f t="shared" si="2"/>
        <v>9.339954308552686</v>
      </c>
      <c r="G19" s="33">
        <f t="shared" si="2"/>
        <v>9.649270971949367</v>
      </c>
      <c r="H19" s="33">
        <f t="shared" si="2"/>
        <v>9.326842061379242</v>
      </c>
      <c r="I19" s="33">
        <f t="shared" si="2"/>
        <v>9.984055774952438</v>
      </c>
      <c r="J19" s="33">
        <f t="shared" si="2"/>
        <v>10.42072834131669</v>
      </c>
      <c r="K19" s="54"/>
    </row>
    <row r="20" spans="1:11" ht="24">
      <c r="A20" s="25" t="s">
        <v>218</v>
      </c>
      <c r="B20" s="8">
        <v>1</v>
      </c>
      <c r="C20" s="7" t="s">
        <v>46</v>
      </c>
      <c r="D20" s="8">
        <v>16</v>
      </c>
      <c r="E20" s="48">
        <v>26.76</v>
      </c>
      <c r="F20" s="48">
        <v>24.845000000000002</v>
      </c>
      <c r="G20" s="48">
        <v>45.75</v>
      </c>
      <c r="H20" s="48">
        <v>34.57142857142857</v>
      </c>
      <c r="I20" s="48">
        <v>33.45</v>
      </c>
      <c r="J20" s="48">
        <f>AVERAGE(E20:I20)</f>
        <v>33.07528571428571</v>
      </c>
      <c r="K20" s="54"/>
    </row>
    <row r="21" spans="1:11" ht="24">
      <c r="A21" s="9"/>
      <c r="B21" s="10">
        <v>2</v>
      </c>
      <c r="C21" s="9" t="s">
        <v>42</v>
      </c>
      <c r="D21" s="10">
        <v>17</v>
      </c>
      <c r="E21" s="49">
        <v>21.42</v>
      </c>
      <c r="F21" s="49">
        <v>25.875</v>
      </c>
      <c r="G21" s="49">
        <v>40.99999999999999</v>
      </c>
      <c r="H21" s="49">
        <v>28.314285714285713</v>
      </c>
      <c r="I21" s="49">
        <v>26.775</v>
      </c>
      <c r="J21" s="49">
        <f>AVERAGE(E21:I21)</f>
        <v>28.67685714285714</v>
      </c>
      <c r="K21" s="54"/>
    </row>
    <row r="22" spans="1:11" ht="24">
      <c r="A22" s="9"/>
      <c r="B22" s="10">
        <v>3</v>
      </c>
      <c r="C22" s="9" t="s">
        <v>45</v>
      </c>
      <c r="D22" s="10">
        <v>30</v>
      </c>
      <c r="E22" s="49">
        <v>19</v>
      </c>
      <c r="F22" s="49">
        <v>23.9175</v>
      </c>
      <c r="G22" s="49">
        <v>43</v>
      </c>
      <c r="H22" s="49">
        <v>32.57142857142857</v>
      </c>
      <c r="I22" s="49">
        <v>23.75</v>
      </c>
      <c r="J22" s="49">
        <f>AVERAGE(E22:I22)</f>
        <v>28.447785714285715</v>
      </c>
      <c r="K22" s="54"/>
    </row>
    <row r="23" spans="1:11" ht="24">
      <c r="A23" s="11"/>
      <c r="B23" s="10">
        <v>4</v>
      </c>
      <c r="C23" s="11" t="s">
        <v>277</v>
      </c>
      <c r="D23" s="88">
        <v>7</v>
      </c>
      <c r="E23" s="62">
        <v>16.858</v>
      </c>
      <c r="F23" s="62">
        <v>16.785000000000004</v>
      </c>
      <c r="G23" s="62">
        <v>31.75</v>
      </c>
      <c r="H23" s="62">
        <v>30.571428571428573</v>
      </c>
      <c r="I23" s="62">
        <v>21.072499999999998</v>
      </c>
      <c r="J23" s="62">
        <f>AVERAGE(E23:I23)</f>
        <v>23.407385714285716</v>
      </c>
      <c r="K23" s="54"/>
    </row>
    <row r="24" spans="1:11" ht="24">
      <c r="A24" s="111" t="s">
        <v>215</v>
      </c>
      <c r="B24" s="112"/>
      <c r="C24" s="113"/>
      <c r="D24" s="6">
        <f>SUM(D20:D23)</f>
        <v>70</v>
      </c>
      <c r="E24" s="33">
        <f aca="true" t="shared" si="3" ref="E24:J24">AVERAGE(E20:E23)</f>
        <v>21.009500000000003</v>
      </c>
      <c r="F24" s="33">
        <f t="shared" si="3"/>
        <v>22.855625000000003</v>
      </c>
      <c r="G24" s="33">
        <f t="shared" si="3"/>
        <v>40.375</v>
      </c>
      <c r="H24" s="33">
        <f t="shared" si="3"/>
        <v>31.507142857142856</v>
      </c>
      <c r="I24" s="33">
        <f t="shared" si="3"/>
        <v>26.261874999999996</v>
      </c>
      <c r="J24" s="33">
        <f t="shared" si="3"/>
        <v>28.401828571428574</v>
      </c>
      <c r="K24" s="54"/>
    </row>
    <row r="25" spans="1:11" ht="24">
      <c r="A25" s="7" t="s">
        <v>231</v>
      </c>
      <c r="B25" s="2">
        <v>1</v>
      </c>
      <c r="C25" s="26" t="s">
        <v>238</v>
      </c>
      <c r="D25" s="8">
        <v>20</v>
      </c>
      <c r="E25" s="48">
        <v>51.24</v>
      </c>
      <c r="F25" s="48">
        <v>29.25</v>
      </c>
      <c r="G25" s="48">
        <v>42.175</v>
      </c>
      <c r="H25" s="48">
        <v>37.65714285714286</v>
      </c>
      <c r="I25" s="48">
        <v>31</v>
      </c>
      <c r="J25" s="48">
        <f>AVERAGE(E25:I25)</f>
        <v>38.264428571428574</v>
      </c>
      <c r="K25" s="54"/>
    </row>
    <row r="26" spans="1:11" ht="24">
      <c r="A26" s="9"/>
      <c r="B26" s="10">
        <v>2</v>
      </c>
      <c r="C26" s="27" t="s">
        <v>240</v>
      </c>
      <c r="D26" s="69">
        <v>11</v>
      </c>
      <c r="E26" s="49">
        <v>43</v>
      </c>
      <c r="F26" s="49">
        <v>22.95</v>
      </c>
      <c r="G26" s="49">
        <v>36.475</v>
      </c>
      <c r="H26" s="49">
        <v>35.05714285714286</v>
      </c>
      <c r="I26" s="49">
        <v>19.525</v>
      </c>
      <c r="J26" s="49">
        <f>AVERAGE(E26:I26)</f>
        <v>31.401428571428575</v>
      </c>
      <c r="K26" s="54"/>
    </row>
    <row r="27" spans="1:11" ht="24">
      <c r="A27" s="9"/>
      <c r="B27" s="10">
        <v>3</v>
      </c>
      <c r="C27" s="28" t="s">
        <v>235</v>
      </c>
      <c r="D27" s="12">
        <v>23</v>
      </c>
      <c r="E27" s="62">
        <v>32.6</v>
      </c>
      <c r="F27" s="62">
        <v>22.975</v>
      </c>
      <c r="G27" s="62">
        <v>27.875</v>
      </c>
      <c r="H27" s="62">
        <v>28.571428571428573</v>
      </c>
      <c r="I27" s="62">
        <v>22.925</v>
      </c>
      <c r="J27" s="62">
        <f>AVERAGE(E27:I27)</f>
        <v>26.989285714285717</v>
      </c>
      <c r="K27" s="54"/>
    </row>
    <row r="28" spans="1:11" ht="24">
      <c r="A28" s="111" t="s">
        <v>215</v>
      </c>
      <c r="B28" s="112"/>
      <c r="C28" s="113"/>
      <c r="D28" s="6">
        <f>SUM(D25:D27)</f>
        <v>54</v>
      </c>
      <c r="E28" s="33">
        <f aca="true" t="shared" si="4" ref="E28:J28">AVERAGE(E25:E27)</f>
        <v>42.28</v>
      </c>
      <c r="F28" s="33">
        <f t="shared" si="4"/>
        <v>25.058333333333337</v>
      </c>
      <c r="G28" s="33">
        <f t="shared" si="4"/>
        <v>35.50833333333333</v>
      </c>
      <c r="H28" s="33">
        <f t="shared" si="4"/>
        <v>33.761904761904766</v>
      </c>
      <c r="I28" s="33">
        <f t="shared" si="4"/>
        <v>24.483333333333334</v>
      </c>
      <c r="J28" s="33">
        <f t="shared" si="4"/>
        <v>32.218380952380954</v>
      </c>
      <c r="K28" s="54"/>
    </row>
    <row r="29" spans="1:11" ht="24">
      <c r="A29" s="7" t="s">
        <v>242</v>
      </c>
      <c r="B29" s="8">
        <v>1</v>
      </c>
      <c r="C29" s="26" t="s">
        <v>80</v>
      </c>
      <c r="D29" s="8">
        <v>11</v>
      </c>
      <c r="E29" s="48">
        <v>36</v>
      </c>
      <c r="F29" s="48">
        <v>24.325</v>
      </c>
      <c r="G29" s="48">
        <v>32.125</v>
      </c>
      <c r="H29" s="48">
        <v>26.571428571428573</v>
      </c>
      <c r="I29" s="48">
        <v>23.5</v>
      </c>
      <c r="J29" s="48">
        <f>AVERAGE(E29:I29)</f>
        <v>28.504285714285714</v>
      </c>
      <c r="K29" s="54"/>
    </row>
    <row r="30" spans="1:11" ht="24">
      <c r="A30" s="89"/>
      <c r="B30" s="90">
        <v>2</v>
      </c>
      <c r="C30" s="29" t="s">
        <v>86</v>
      </c>
      <c r="D30" s="64">
        <v>11</v>
      </c>
      <c r="E30" s="65">
        <v>47.18</v>
      </c>
      <c r="F30" s="65">
        <v>25.225</v>
      </c>
      <c r="G30" s="65">
        <v>34.425</v>
      </c>
      <c r="H30" s="65">
        <v>32.34285714285714</v>
      </c>
      <c r="I30" s="65">
        <v>27.275</v>
      </c>
      <c r="J30" s="65">
        <f>AVERAGE(E30:I30)</f>
        <v>33.28957142857143</v>
      </c>
      <c r="K30" s="54"/>
    </row>
    <row r="31" spans="1:11" ht="24">
      <c r="A31" s="111" t="s">
        <v>215</v>
      </c>
      <c r="B31" s="112"/>
      <c r="C31" s="113"/>
      <c r="D31" s="6">
        <f>SUM(D29:D30)</f>
        <v>22</v>
      </c>
      <c r="E31" s="33">
        <f aca="true" t="shared" si="5" ref="E31:J31">AVERAGE(E29:E30)</f>
        <v>41.59</v>
      </c>
      <c r="F31" s="33">
        <f t="shared" si="5"/>
        <v>24.775</v>
      </c>
      <c r="G31" s="33">
        <f t="shared" si="5"/>
        <v>33.275</v>
      </c>
      <c r="H31" s="33">
        <f t="shared" si="5"/>
        <v>29.457142857142856</v>
      </c>
      <c r="I31" s="33">
        <f t="shared" si="5"/>
        <v>25.3875</v>
      </c>
      <c r="J31" s="33">
        <f t="shared" si="5"/>
        <v>30.89692857142857</v>
      </c>
      <c r="K31" s="54"/>
    </row>
    <row r="32" spans="1:11" ht="24">
      <c r="A32" s="7" t="s">
        <v>279</v>
      </c>
      <c r="B32" s="8">
        <v>1</v>
      </c>
      <c r="C32" s="7" t="s">
        <v>280</v>
      </c>
      <c r="D32" s="8">
        <v>30</v>
      </c>
      <c r="E32" s="48">
        <v>38.64</v>
      </c>
      <c r="F32" s="48">
        <v>27.05</v>
      </c>
      <c r="G32" s="48">
        <v>31.925</v>
      </c>
      <c r="H32" s="48">
        <v>29.714285714285715</v>
      </c>
      <c r="I32" s="48">
        <v>28.25</v>
      </c>
      <c r="J32" s="48">
        <f>AVERAGE(E32:I32)</f>
        <v>31.11585714285714</v>
      </c>
      <c r="K32" s="54"/>
    </row>
    <row r="33" spans="1:11" ht="24">
      <c r="A33" s="9"/>
      <c r="B33" s="10">
        <v>2</v>
      </c>
      <c r="C33" s="9" t="s">
        <v>88</v>
      </c>
      <c r="D33" s="64">
        <v>30</v>
      </c>
      <c r="E33" s="65">
        <v>38.84</v>
      </c>
      <c r="F33" s="65">
        <v>21.45</v>
      </c>
      <c r="G33" s="65">
        <v>35.05</v>
      </c>
      <c r="H33" s="65">
        <v>27.485714285714284</v>
      </c>
      <c r="I33" s="65">
        <v>25.825</v>
      </c>
      <c r="J33" s="65">
        <f>AVERAGE(E33:I33)</f>
        <v>29.73014285714286</v>
      </c>
      <c r="K33" s="54"/>
    </row>
    <row r="34" spans="1:11" ht="24">
      <c r="A34" s="111" t="s">
        <v>215</v>
      </c>
      <c r="B34" s="112"/>
      <c r="C34" s="113"/>
      <c r="D34" s="6">
        <f>SUM(D32:D33)</f>
        <v>60</v>
      </c>
      <c r="E34" s="33">
        <f aca="true" t="shared" si="6" ref="E34:J34">AVERAGE(E32:E33)</f>
        <v>38.74</v>
      </c>
      <c r="F34" s="33">
        <f t="shared" si="6"/>
        <v>24.25</v>
      </c>
      <c r="G34" s="33">
        <f t="shared" si="6"/>
        <v>33.4875</v>
      </c>
      <c r="H34" s="33">
        <f t="shared" si="6"/>
        <v>28.6</v>
      </c>
      <c r="I34" s="33">
        <f t="shared" si="6"/>
        <v>27.0375</v>
      </c>
      <c r="J34" s="33">
        <f t="shared" si="6"/>
        <v>30.423000000000002</v>
      </c>
      <c r="K34" s="54"/>
    </row>
    <row r="35" spans="1:11" ht="24">
      <c r="A35" s="9" t="s">
        <v>244</v>
      </c>
      <c r="B35" s="37">
        <v>1</v>
      </c>
      <c r="C35" s="91" t="s">
        <v>106</v>
      </c>
      <c r="D35" s="74">
        <v>17</v>
      </c>
      <c r="E35" s="66">
        <v>68.18</v>
      </c>
      <c r="F35" s="66">
        <v>55.15</v>
      </c>
      <c r="G35" s="66">
        <v>72.725</v>
      </c>
      <c r="H35" s="66">
        <v>60.42857142857143</v>
      </c>
      <c r="I35" s="66">
        <v>46.325</v>
      </c>
      <c r="J35" s="48">
        <f>AVERAGE(E35:I35)</f>
        <v>60.56171428571429</v>
      </c>
      <c r="K35" s="54"/>
    </row>
    <row r="36" spans="1:11" ht="24">
      <c r="A36" s="9"/>
      <c r="B36" s="37">
        <v>2</v>
      </c>
      <c r="C36" s="38" t="s">
        <v>101</v>
      </c>
      <c r="D36" s="37">
        <v>9</v>
      </c>
      <c r="E36" s="45">
        <v>58.44</v>
      </c>
      <c r="F36" s="45">
        <v>36.1</v>
      </c>
      <c r="G36" s="45">
        <v>44.3</v>
      </c>
      <c r="H36" s="45">
        <v>46.82857142857143</v>
      </c>
      <c r="I36" s="45">
        <v>41.10000000000001</v>
      </c>
      <c r="J36" s="49">
        <f>AVERAGE(E36:I36)</f>
        <v>45.35371428571428</v>
      </c>
      <c r="K36" s="54"/>
    </row>
    <row r="37" spans="1:11" ht="24">
      <c r="A37" s="9"/>
      <c r="B37" s="37">
        <v>3</v>
      </c>
      <c r="C37" s="38" t="s">
        <v>97</v>
      </c>
      <c r="D37" s="37">
        <v>34</v>
      </c>
      <c r="E37" s="45">
        <v>45.84</v>
      </c>
      <c r="F37" s="45">
        <v>25.375</v>
      </c>
      <c r="G37" s="45">
        <v>46.55</v>
      </c>
      <c r="H37" s="45">
        <v>35.8</v>
      </c>
      <c r="I37" s="45">
        <v>28.075</v>
      </c>
      <c r="J37" s="49">
        <f>AVERAGE(E37:I37)</f>
        <v>36.327999999999996</v>
      </c>
      <c r="K37" s="54"/>
    </row>
    <row r="38" spans="1:11" ht="24">
      <c r="A38" s="9"/>
      <c r="B38" s="37">
        <v>4</v>
      </c>
      <c r="C38" s="38" t="s">
        <v>103</v>
      </c>
      <c r="D38" s="37">
        <v>25</v>
      </c>
      <c r="E38" s="45">
        <v>46.6</v>
      </c>
      <c r="F38" s="45">
        <v>37.6</v>
      </c>
      <c r="G38" s="45">
        <v>36.45</v>
      </c>
      <c r="H38" s="45">
        <v>37.371428571428574</v>
      </c>
      <c r="I38" s="45">
        <v>22.599999999999998</v>
      </c>
      <c r="J38" s="49">
        <f>AVERAGE(E38:I38)</f>
        <v>36.12428571428571</v>
      </c>
      <c r="K38" s="54"/>
    </row>
    <row r="39" spans="1:11" ht="24">
      <c r="A39" s="9"/>
      <c r="B39" s="37">
        <v>5</v>
      </c>
      <c r="C39" s="39" t="s">
        <v>102</v>
      </c>
      <c r="D39" s="92">
        <v>38</v>
      </c>
      <c r="E39" s="93">
        <v>40</v>
      </c>
      <c r="F39" s="93">
        <v>25.85</v>
      </c>
      <c r="G39" s="93">
        <v>31.95</v>
      </c>
      <c r="H39" s="93">
        <v>29.6</v>
      </c>
      <c r="I39" s="93">
        <v>23.824999999999996</v>
      </c>
      <c r="J39" s="62">
        <f>AVERAGE(E39:I39)</f>
        <v>30.244999999999997</v>
      </c>
      <c r="K39" s="54"/>
    </row>
    <row r="40" spans="1:11" ht="24">
      <c r="A40" s="111" t="s">
        <v>215</v>
      </c>
      <c r="B40" s="112"/>
      <c r="C40" s="113"/>
      <c r="D40" s="6">
        <f>SUM(D35:D39)</f>
        <v>123</v>
      </c>
      <c r="E40" s="33">
        <f aca="true" t="shared" si="7" ref="E40:J40">AVERAGE(E35:E39)</f>
        <v>51.812</v>
      </c>
      <c r="F40" s="33">
        <f t="shared" si="7"/>
        <v>36.015</v>
      </c>
      <c r="G40" s="33">
        <f t="shared" si="7"/>
        <v>46.394999999999996</v>
      </c>
      <c r="H40" s="33">
        <f t="shared" si="7"/>
        <v>42.00571428571429</v>
      </c>
      <c r="I40" s="33">
        <f t="shared" si="7"/>
        <v>32.385000000000005</v>
      </c>
      <c r="J40" s="33">
        <f t="shared" si="7"/>
        <v>41.72254285714286</v>
      </c>
      <c r="K40" s="54"/>
    </row>
    <row r="41" spans="1:11" ht="24">
      <c r="A41" s="7" t="s">
        <v>245</v>
      </c>
      <c r="B41" s="8">
        <v>1</v>
      </c>
      <c r="C41" s="26" t="s">
        <v>112</v>
      </c>
      <c r="D41" s="30">
        <v>4</v>
      </c>
      <c r="E41" s="32">
        <v>56.2</v>
      </c>
      <c r="F41" s="32">
        <v>37</v>
      </c>
      <c r="G41" s="32">
        <v>40</v>
      </c>
      <c r="H41" s="32">
        <v>38.57142857142857</v>
      </c>
      <c r="I41" s="32">
        <v>30</v>
      </c>
      <c r="J41" s="53">
        <f>AVERAGE(E41:I41)</f>
        <v>40.35428571428571</v>
      </c>
      <c r="K41" s="54"/>
    </row>
    <row r="42" spans="1:11" ht="24">
      <c r="A42" s="9"/>
      <c r="B42" s="10">
        <v>2</v>
      </c>
      <c r="C42" s="27" t="s">
        <v>116</v>
      </c>
      <c r="D42" s="30">
        <v>12</v>
      </c>
      <c r="E42" s="32">
        <v>57.6</v>
      </c>
      <c r="F42" s="32">
        <v>27</v>
      </c>
      <c r="G42" s="32">
        <v>32.5</v>
      </c>
      <c r="H42" s="32">
        <v>36.31428571428572</v>
      </c>
      <c r="I42" s="32">
        <v>32.3</v>
      </c>
      <c r="J42" s="53">
        <f>AVERAGE(E42:I42)</f>
        <v>37.142857142857146</v>
      </c>
      <c r="K42" s="54"/>
    </row>
    <row r="43" spans="1:11" ht="24">
      <c r="A43" s="9"/>
      <c r="B43" s="10">
        <v>3</v>
      </c>
      <c r="C43" s="27" t="s">
        <v>121</v>
      </c>
      <c r="D43" s="30">
        <v>15</v>
      </c>
      <c r="E43" s="32">
        <v>41</v>
      </c>
      <c r="F43" s="32">
        <v>25.25</v>
      </c>
      <c r="G43" s="32">
        <v>40</v>
      </c>
      <c r="H43" s="32">
        <v>27.142857142857142</v>
      </c>
      <c r="I43" s="32">
        <v>22.999999999999996</v>
      </c>
      <c r="J43" s="53">
        <f>AVERAGE(E43:I43)</f>
        <v>31.27857142857143</v>
      </c>
      <c r="K43" s="54"/>
    </row>
    <row r="44" spans="1:11" ht="24">
      <c r="A44" s="11"/>
      <c r="B44" s="12">
        <v>4</v>
      </c>
      <c r="C44" s="28" t="s">
        <v>122</v>
      </c>
      <c r="D44" s="30">
        <v>14</v>
      </c>
      <c r="E44" s="32">
        <v>42.6</v>
      </c>
      <c r="F44" s="32">
        <v>21.775000000000002</v>
      </c>
      <c r="G44" s="32">
        <v>30</v>
      </c>
      <c r="H44" s="32">
        <v>24.8</v>
      </c>
      <c r="I44" s="32">
        <v>23.4</v>
      </c>
      <c r="J44" s="53">
        <f>AVERAGE(E44:I44)</f>
        <v>28.514999999999997</v>
      </c>
      <c r="K44" s="54"/>
    </row>
    <row r="45" spans="1:11" ht="24">
      <c r="A45" s="111" t="s">
        <v>215</v>
      </c>
      <c r="B45" s="112"/>
      <c r="C45" s="113"/>
      <c r="D45" s="6">
        <f>SUM(D41:D44)</f>
        <v>45</v>
      </c>
      <c r="E45" s="33">
        <f aca="true" t="shared" si="8" ref="E45:J45">AVERAGE(E41:E44)</f>
        <v>49.35</v>
      </c>
      <c r="F45" s="33">
        <f t="shared" si="8"/>
        <v>27.75625</v>
      </c>
      <c r="G45" s="33">
        <f t="shared" si="8"/>
        <v>35.625</v>
      </c>
      <c r="H45" s="33">
        <f t="shared" si="8"/>
        <v>31.707142857142856</v>
      </c>
      <c r="I45" s="33">
        <f t="shared" si="8"/>
        <v>27.174999999999997</v>
      </c>
      <c r="J45" s="33">
        <f t="shared" si="8"/>
        <v>34.32267857142857</v>
      </c>
      <c r="K45" s="54"/>
    </row>
    <row r="46" spans="1:11" ht="24">
      <c r="A46" s="7" t="s">
        <v>281</v>
      </c>
      <c r="B46" s="8">
        <v>1</v>
      </c>
      <c r="C46" s="7" t="s">
        <v>146</v>
      </c>
      <c r="D46" s="8">
        <v>20</v>
      </c>
      <c r="E46" s="48">
        <v>48.8</v>
      </c>
      <c r="F46" s="48">
        <v>26.125</v>
      </c>
      <c r="G46" s="48">
        <v>48.45</v>
      </c>
      <c r="H46" s="48">
        <v>37.285714285714285</v>
      </c>
      <c r="I46" s="48">
        <v>33.625</v>
      </c>
      <c r="J46" s="48">
        <f>AVERAGE(E46:I46)</f>
        <v>38.857142857142854</v>
      </c>
      <c r="K46" s="54"/>
    </row>
    <row r="47" spans="1:11" ht="24">
      <c r="A47" s="9"/>
      <c r="B47" s="10">
        <v>2</v>
      </c>
      <c r="C47" s="9" t="s">
        <v>156</v>
      </c>
      <c r="D47" s="10">
        <v>28</v>
      </c>
      <c r="E47" s="49">
        <v>43</v>
      </c>
      <c r="F47" s="49">
        <v>20.975</v>
      </c>
      <c r="G47" s="49">
        <v>39.5</v>
      </c>
      <c r="H47" s="49">
        <v>34.285714285714285</v>
      </c>
      <c r="I47" s="49">
        <v>22.775</v>
      </c>
      <c r="J47" s="49">
        <f>AVERAGE(E47:I47)</f>
        <v>32.107142857142854</v>
      </c>
      <c r="K47" s="54"/>
    </row>
    <row r="48" spans="1:11" ht="24">
      <c r="A48" s="9"/>
      <c r="B48" s="10">
        <v>3</v>
      </c>
      <c r="C48" s="9" t="s">
        <v>159</v>
      </c>
      <c r="D48" s="10">
        <v>41</v>
      </c>
      <c r="E48" s="49">
        <v>45.26</v>
      </c>
      <c r="F48" s="49">
        <v>22.35</v>
      </c>
      <c r="G48" s="49">
        <v>35.25</v>
      </c>
      <c r="H48" s="49">
        <v>31.02857142857143</v>
      </c>
      <c r="I48" s="49">
        <v>22.125</v>
      </c>
      <c r="J48" s="49">
        <f>AVERAGE(E48:I48)</f>
        <v>31.202714285714286</v>
      </c>
      <c r="K48" s="54"/>
    </row>
    <row r="49" spans="1:11" ht="24">
      <c r="A49" s="9"/>
      <c r="B49" s="10">
        <v>4</v>
      </c>
      <c r="C49" s="9" t="s">
        <v>148</v>
      </c>
      <c r="D49" s="10">
        <v>31</v>
      </c>
      <c r="E49" s="49">
        <v>46.5</v>
      </c>
      <c r="F49" s="49">
        <v>22.025</v>
      </c>
      <c r="G49" s="49">
        <v>32.75</v>
      </c>
      <c r="H49" s="49">
        <v>31.97142857142857</v>
      </c>
      <c r="I49" s="49">
        <v>21.45</v>
      </c>
      <c r="J49" s="49">
        <f>AVERAGE(E49:I49)</f>
        <v>30.93928571428571</v>
      </c>
      <c r="K49" s="54"/>
    </row>
    <row r="50" spans="1:11" ht="24">
      <c r="A50" s="11"/>
      <c r="B50" s="12">
        <v>5</v>
      </c>
      <c r="C50" s="11" t="s">
        <v>155</v>
      </c>
      <c r="D50" s="12">
        <v>17</v>
      </c>
      <c r="E50" s="62">
        <v>34.52</v>
      </c>
      <c r="F50" s="62">
        <v>25.325000000000003</v>
      </c>
      <c r="G50" s="62">
        <v>32.175</v>
      </c>
      <c r="H50" s="62">
        <v>23.428571428571427</v>
      </c>
      <c r="I50" s="62">
        <v>20.325000000000003</v>
      </c>
      <c r="J50" s="62">
        <f>AVERAGE(E50:I50)</f>
        <v>27.154714285714288</v>
      </c>
      <c r="K50" s="54"/>
    </row>
    <row r="51" spans="1:11" ht="24">
      <c r="A51" s="111" t="s">
        <v>215</v>
      </c>
      <c r="B51" s="112"/>
      <c r="C51" s="113"/>
      <c r="D51" s="6">
        <f>SUM(D46:D50)</f>
        <v>137</v>
      </c>
      <c r="E51" s="33">
        <f aca="true" t="shared" si="9" ref="E51:J51">AVERAGE(E46:E50)</f>
        <v>43.616</v>
      </c>
      <c r="F51" s="33">
        <f t="shared" si="9"/>
        <v>23.36</v>
      </c>
      <c r="G51" s="33">
        <f t="shared" si="9"/>
        <v>37.625</v>
      </c>
      <c r="H51" s="33">
        <f t="shared" si="9"/>
        <v>31.599999999999994</v>
      </c>
      <c r="I51" s="33">
        <f t="shared" si="9"/>
        <v>24.060000000000002</v>
      </c>
      <c r="J51" s="33">
        <f t="shared" si="9"/>
        <v>32.0522</v>
      </c>
      <c r="K51" s="54"/>
    </row>
    <row r="52" spans="1:11" ht="24">
      <c r="A52" s="7" t="s">
        <v>262</v>
      </c>
      <c r="B52" s="8">
        <v>1</v>
      </c>
      <c r="C52" s="7" t="s">
        <v>161</v>
      </c>
      <c r="D52" s="94">
        <v>5</v>
      </c>
      <c r="E52" s="48">
        <v>54.4</v>
      </c>
      <c r="F52" s="48">
        <v>30.625</v>
      </c>
      <c r="G52" s="48">
        <v>39.075</v>
      </c>
      <c r="H52" s="48">
        <v>35.371428571428574</v>
      </c>
      <c r="I52" s="48">
        <v>24.075000000000003</v>
      </c>
      <c r="J52" s="48">
        <f>AVERAGE(E52:I52)</f>
        <v>36.70928571428571</v>
      </c>
      <c r="K52" s="54"/>
    </row>
    <row r="53" spans="1:11" ht="24">
      <c r="A53" s="9"/>
      <c r="B53" s="10">
        <v>2</v>
      </c>
      <c r="C53" s="9" t="s">
        <v>168</v>
      </c>
      <c r="D53" s="95">
        <v>14</v>
      </c>
      <c r="E53" s="49">
        <v>53.86</v>
      </c>
      <c r="F53" s="49">
        <v>29.275</v>
      </c>
      <c r="G53" s="49">
        <v>35.975</v>
      </c>
      <c r="H53" s="49">
        <v>37.02857142857143</v>
      </c>
      <c r="I53" s="49">
        <v>23.025000000000002</v>
      </c>
      <c r="J53" s="49">
        <f>AVERAGE(E53:I53)</f>
        <v>35.83271428571429</v>
      </c>
      <c r="K53" s="54"/>
    </row>
    <row r="54" spans="1:11" ht="24">
      <c r="A54" s="9"/>
      <c r="B54" s="10">
        <v>3</v>
      </c>
      <c r="C54" s="9" t="s">
        <v>166</v>
      </c>
      <c r="D54" s="95">
        <v>22</v>
      </c>
      <c r="E54" s="49">
        <v>49.54</v>
      </c>
      <c r="F54" s="49">
        <v>35.45</v>
      </c>
      <c r="G54" s="49">
        <v>36.125</v>
      </c>
      <c r="H54" s="49">
        <v>32</v>
      </c>
      <c r="I54" s="49">
        <v>24.425</v>
      </c>
      <c r="J54" s="49">
        <f>AVERAGE(E54:I54)</f>
        <v>35.508</v>
      </c>
      <c r="K54" s="54"/>
    </row>
    <row r="55" spans="1:11" ht="24">
      <c r="A55" s="9"/>
      <c r="B55" s="10">
        <v>4</v>
      </c>
      <c r="C55" s="9" t="s">
        <v>171</v>
      </c>
      <c r="D55" s="95">
        <v>35</v>
      </c>
      <c r="E55" s="49">
        <v>35.28</v>
      </c>
      <c r="F55" s="49">
        <v>37.225</v>
      </c>
      <c r="G55" s="49">
        <v>34.9</v>
      </c>
      <c r="H55" s="49">
        <v>29.914285714285715</v>
      </c>
      <c r="I55" s="49">
        <v>23.849999999999998</v>
      </c>
      <c r="J55" s="49">
        <f>AVERAGE(E55:I55)</f>
        <v>32.23385714285714</v>
      </c>
      <c r="K55" s="54"/>
    </row>
    <row r="56" spans="1:11" ht="24">
      <c r="A56" s="11"/>
      <c r="B56" s="12">
        <v>5</v>
      </c>
      <c r="C56" s="11" t="s">
        <v>162</v>
      </c>
      <c r="D56" s="96">
        <v>16</v>
      </c>
      <c r="E56" s="62">
        <v>41.32</v>
      </c>
      <c r="F56" s="62">
        <v>27.025</v>
      </c>
      <c r="G56" s="62">
        <v>33.125</v>
      </c>
      <c r="H56" s="62">
        <v>23.114285714285714</v>
      </c>
      <c r="I56" s="62">
        <v>27.025</v>
      </c>
      <c r="J56" s="62">
        <f>AVERAGE(E56:I56)</f>
        <v>30.32185714285714</v>
      </c>
      <c r="K56" s="54"/>
    </row>
    <row r="57" spans="1:11" ht="24">
      <c r="A57" s="111" t="s">
        <v>215</v>
      </c>
      <c r="B57" s="112"/>
      <c r="C57" s="113"/>
      <c r="D57" s="6">
        <f>SUM(D52:D56)</f>
        <v>92</v>
      </c>
      <c r="E57" s="33">
        <f aca="true" t="shared" si="10" ref="E57:J57">AVERAGE(E52:E56)</f>
        <v>46.879999999999995</v>
      </c>
      <c r="F57" s="33">
        <f t="shared" si="10"/>
        <v>31.919999999999998</v>
      </c>
      <c r="G57" s="33">
        <f t="shared" si="10"/>
        <v>35.84</v>
      </c>
      <c r="H57" s="33">
        <f t="shared" si="10"/>
        <v>31.485714285714288</v>
      </c>
      <c r="I57" s="33">
        <f t="shared" si="10"/>
        <v>24.48</v>
      </c>
      <c r="J57" s="33">
        <f t="shared" si="10"/>
        <v>34.12114285714286</v>
      </c>
      <c r="K57" s="54"/>
    </row>
    <row r="58" spans="1:11" ht="24">
      <c r="A58" s="7" t="s">
        <v>246</v>
      </c>
      <c r="B58" s="8">
        <v>1</v>
      </c>
      <c r="C58" s="7" t="s">
        <v>132</v>
      </c>
      <c r="D58" s="8">
        <v>19</v>
      </c>
      <c r="E58" s="48">
        <v>44.64</v>
      </c>
      <c r="F58" s="48">
        <v>27.5</v>
      </c>
      <c r="G58" s="48">
        <v>35.075</v>
      </c>
      <c r="H58" s="48">
        <v>30.97142857142857</v>
      </c>
      <c r="I58" s="48">
        <v>24.2</v>
      </c>
      <c r="J58" s="48">
        <f>AVERAGE(E58:I58)</f>
        <v>32.47728571428571</v>
      </c>
      <c r="K58" s="54"/>
    </row>
    <row r="59" spans="1:11" ht="24">
      <c r="A59" s="9"/>
      <c r="B59" s="10">
        <v>2</v>
      </c>
      <c r="C59" s="9" t="s">
        <v>131</v>
      </c>
      <c r="D59" s="10">
        <v>17</v>
      </c>
      <c r="E59" s="49">
        <v>40.94</v>
      </c>
      <c r="F59" s="49">
        <v>17.05</v>
      </c>
      <c r="G59" s="49">
        <v>34.4</v>
      </c>
      <c r="H59" s="49">
        <v>21.34285714285714</v>
      </c>
      <c r="I59" s="49">
        <v>13.375</v>
      </c>
      <c r="J59" s="49">
        <f>AVERAGE(E59:I59)</f>
        <v>25.421571428571426</v>
      </c>
      <c r="K59" s="54"/>
    </row>
    <row r="60" spans="1:11" ht="24">
      <c r="A60" s="9"/>
      <c r="B60" s="10">
        <v>3</v>
      </c>
      <c r="C60" s="11" t="s">
        <v>123</v>
      </c>
      <c r="D60" s="12">
        <v>17</v>
      </c>
      <c r="E60" s="62">
        <v>28.88</v>
      </c>
      <c r="F60" s="62">
        <v>18.075</v>
      </c>
      <c r="G60" s="62">
        <v>22.35</v>
      </c>
      <c r="H60" s="62">
        <v>26.62857142857143</v>
      </c>
      <c r="I60" s="62">
        <v>21.025</v>
      </c>
      <c r="J60" s="62">
        <f>AVERAGE(E60:I60)</f>
        <v>23.39171428571429</v>
      </c>
      <c r="K60" s="54"/>
    </row>
    <row r="61" spans="1:11" ht="24">
      <c r="A61" s="111" t="s">
        <v>215</v>
      </c>
      <c r="B61" s="112"/>
      <c r="C61" s="113"/>
      <c r="D61" s="6">
        <f>SUM(D58:D60)</f>
        <v>53</v>
      </c>
      <c r="E61" s="33">
        <f aca="true" t="shared" si="11" ref="E61:J61">AVERAGE(E58:E60)</f>
        <v>38.15333333333333</v>
      </c>
      <c r="F61" s="33">
        <f t="shared" si="11"/>
        <v>20.875</v>
      </c>
      <c r="G61" s="33">
        <f t="shared" si="11"/>
        <v>30.60833333333333</v>
      </c>
      <c r="H61" s="33">
        <f t="shared" si="11"/>
        <v>26.314285714285717</v>
      </c>
      <c r="I61" s="33">
        <f t="shared" si="11"/>
        <v>19.533333333333335</v>
      </c>
      <c r="J61" s="33">
        <f t="shared" si="11"/>
        <v>27.096857142857143</v>
      </c>
      <c r="K61" s="54"/>
    </row>
    <row r="62" spans="1:11" ht="24">
      <c r="A62" s="9" t="s">
        <v>247</v>
      </c>
      <c r="B62" s="10">
        <v>1</v>
      </c>
      <c r="C62" s="7" t="s">
        <v>133</v>
      </c>
      <c r="D62" s="97">
        <v>25</v>
      </c>
      <c r="E62" s="71">
        <v>47.88</v>
      </c>
      <c r="F62" s="71">
        <v>25.099999999999998</v>
      </c>
      <c r="G62" s="71">
        <v>37.6</v>
      </c>
      <c r="H62" s="71">
        <v>38.114285714285714</v>
      </c>
      <c r="I62" s="71">
        <v>24.300000000000004</v>
      </c>
      <c r="J62" s="48">
        <f>AVERAGE(E62:I62)</f>
        <v>34.59885714285715</v>
      </c>
      <c r="K62" s="54"/>
    </row>
    <row r="63" spans="1:11" ht="24">
      <c r="A63" s="9"/>
      <c r="B63" s="10">
        <v>2</v>
      </c>
      <c r="C63" s="11" t="s">
        <v>145</v>
      </c>
      <c r="D63" s="98">
        <v>65</v>
      </c>
      <c r="E63" s="99">
        <v>48.34</v>
      </c>
      <c r="F63" s="99">
        <v>25.95</v>
      </c>
      <c r="G63" s="99">
        <v>34.85</v>
      </c>
      <c r="H63" s="99">
        <v>32.22857142857143</v>
      </c>
      <c r="I63" s="99">
        <v>24.025</v>
      </c>
      <c r="J63" s="62">
        <f>AVERAGE(E63:I63)</f>
        <v>33.07871428571429</v>
      </c>
      <c r="K63" s="54"/>
    </row>
    <row r="64" spans="1:11" ht="24">
      <c r="A64" s="111" t="s">
        <v>215</v>
      </c>
      <c r="B64" s="112"/>
      <c r="C64" s="113"/>
      <c r="D64" s="6">
        <f>SUM(D62:D63)</f>
        <v>90</v>
      </c>
      <c r="E64" s="33">
        <f aca="true" t="shared" si="12" ref="E64:J64">AVERAGE(E62:E63)</f>
        <v>48.11</v>
      </c>
      <c r="F64" s="33">
        <f t="shared" si="12"/>
        <v>25.525</v>
      </c>
      <c r="G64" s="33">
        <f t="shared" si="12"/>
        <v>36.225</v>
      </c>
      <c r="H64" s="33">
        <f t="shared" si="12"/>
        <v>35.17142857142857</v>
      </c>
      <c r="I64" s="33">
        <f t="shared" si="12"/>
        <v>24.1625</v>
      </c>
      <c r="J64" s="33">
        <f t="shared" si="12"/>
        <v>33.83878571428572</v>
      </c>
      <c r="K64" s="54"/>
    </row>
    <row r="65" spans="1:11" ht="24">
      <c r="A65" s="9" t="s">
        <v>248</v>
      </c>
      <c r="B65" s="77">
        <v>1</v>
      </c>
      <c r="C65" s="78" t="s">
        <v>256</v>
      </c>
      <c r="D65" s="77">
        <v>12</v>
      </c>
      <c r="E65" s="79">
        <v>55.92</v>
      </c>
      <c r="F65" s="79">
        <v>36.275</v>
      </c>
      <c r="G65" s="79">
        <v>36.7</v>
      </c>
      <c r="H65" s="79">
        <v>45.457142857142856</v>
      </c>
      <c r="I65" s="79">
        <v>25</v>
      </c>
      <c r="J65" s="48">
        <f>AVERAGE(E65:I65)</f>
        <v>39.87042857142857</v>
      </c>
      <c r="K65" s="54"/>
    </row>
    <row r="66" spans="1:11" ht="24">
      <c r="A66" s="9"/>
      <c r="B66" s="40">
        <v>2</v>
      </c>
      <c r="C66" s="41" t="s">
        <v>255</v>
      </c>
      <c r="D66" s="40">
        <v>11</v>
      </c>
      <c r="E66" s="61">
        <v>46.46</v>
      </c>
      <c r="F66" s="61">
        <v>32.85</v>
      </c>
      <c r="G66" s="61">
        <v>41.475</v>
      </c>
      <c r="H66" s="61">
        <v>34.8</v>
      </c>
      <c r="I66" s="61">
        <v>25.45</v>
      </c>
      <c r="J66" s="49">
        <f>AVERAGE(E66:I66)</f>
        <v>36.206999999999994</v>
      </c>
      <c r="K66" s="54"/>
    </row>
    <row r="67" spans="1:11" ht="24">
      <c r="A67" s="9"/>
      <c r="B67" s="82">
        <v>3</v>
      </c>
      <c r="C67" s="83" t="s">
        <v>254</v>
      </c>
      <c r="D67" s="82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62">
        <f>AVERAGE(E67:I67)</f>
        <v>0</v>
      </c>
      <c r="K67" s="54"/>
    </row>
    <row r="68" spans="1:11" ht="24">
      <c r="A68" s="111" t="s">
        <v>215</v>
      </c>
      <c r="B68" s="112"/>
      <c r="C68" s="113"/>
      <c r="D68" s="6">
        <f>SUM(D65:D67)</f>
        <v>23</v>
      </c>
      <c r="E68" s="33">
        <f aca="true" t="shared" si="13" ref="E68:J68">AVERAGE(E65:E67)</f>
        <v>34.126666666666665</v>
      </c>
      <c r="F68" s="33">
        <f t="shared" si="13"/>
        <v>23.041666666666668</v>
      </c>
      <c r="G68" s="33">
        <f t="shared" si="13"/>
        <v>26.058333333333337</v>
      </c>
      <c r="H68" s="33">
        <f t="shared" si="13"/>
        <v>26.75238095238095</v>
      </c>
      <c r="I68" s="33">
        <f t="shared" si="13"/>
        <v>16.816666666666666</v>
      </c>
      <c r="J68" s="33">
        <f t="shared" si="13"/>
        <v>25.359142857142853</v>
      </c>
      <c r="K68" s="54"/>
    </row>
    <row r="69" spans="1:11" ht="24">
      <c r="A69" s="7" t="s">
        <v>260</v>
      </c>
      <c r="B69" s="8">
        <v>1</v>
      </c>
      <c r="C69" s="7" t="s">
        <v>194</v>
      </c>
      <c r="D69" s="8">
        <v>12</v>
      </c>
      <c r="E69" s="48">
        <v>52.8</v>
      </c>
      <c r="F69" s="48">
        <v>42.5</v>
      </c>
      <c r="G69" s="48">
        <v>37.6</v>
      </c>
      <c r="H69" s="48">
        <v>43.57142857142857</v>
      </c>
      <c r="I69" s="48">
        <v>34.275</v>
      </c>
      <c r="J69" s="48">
        <f aca="true" t="shared" si="14" ref="J69:J78">AVERAGE(E69:I69)</f>
        <v>42.14928571428572</v>
      </c>
      <c r="K69" s="54"/>
    </row>
    <row r="70" spans="1:11" ht="24">
      <c r="A70" s="9"/>
      <c r="B70" s="10">
        <v>2</v>
      </c>
      <c r="C70" s="11" t="s">
        <v>196</v>
      </c>
      <c r="D70" s="12">
        <v>12</v>
      </c>
      <c r="E70" s="62">
        <v>41.6</v>
      </c>
      <c r="F70" s="62">
        <v>32.075</v>
      </c>
      <c r="G70" s="62">
        <v>37.5</v>
      </c>
      <c r="H70" s="62">
        <v>45.22857142857143</v>
      </c>
      <c r="I70" s="62">
        <v>27.7</v>
      </c>
      <c r="J70" s="62">
        <f t="shared" si="14"/>
        <v>36.82071428571429</v>
      </c>
      <c r="K70" s="54"/>
    </row>
    <row r="71" spans="1:11" ht="24">
      <c r="A71" s="111" t="s">
        <v>215</v>
      </c>
      <c r="B71" s="112"/>
      <c r="C71" s="113"/>
      <c r="D71" s="6">
        <f>SUM(D69:D70)</f>
        <v>24</v>
      </c>
      <c r="E71" s="33">
        <f aca="true" t="shared" si="15" ref="E71:J71">AVERAGE(E69:E70)</f>
        <v>47.2</v>
      </c>
      <c r="F71" s="33">
        <f t="shared" si="15"/>
        <v>37.2875</v>
      </c>
      <c r="G71" s="33">
        <f t="shared" si="15"/>
        <v>37.55</v>
      </c>
      <c r="H71" s="33">
        <f t="shared" si="15"/>
        <v>44.4</v>
      </c>
      <c r="I71" s="33">
        <f t="shared" si="15"/>
        <v>30.987499999999997</v>
      </c>
      <c r="J71" s="33">
        <f t="shared" si="15"/>
        <v>39.485</v>
      </c>
      <c r="K71" s="54"/>
    </row>
    <row r="72" spans="1:11" ht="24">
      <c r="A72" s="11" t="s">
        <v>261</v>
      </c>
      <c r="B72" s="12">
        <v>1</v>
      </c>
      <c r="C72" s="11" t="s">
        <v>203</v>
      </c>
      <c r="D72" s="30">
        <v>9</v>
      </c>
      <c r="E72" s="32">
        <v>56.56</v>
      </c>
      <c r="F72" s="32">
        <v>31.675</v>
      </c>
      <c r="G72" s="32">
        <v>45.275</v>
      </c>
      <c r="H72" s="32">
        <v>31.6</v>
      </c>
      <c r="I72" s="32">
        <v>33.9</v>
      </c>
      <c r="J72" s="53">
        <f t="shared" si="14"/>
        <v>39.802</v>
      </c>
      <c r="K72" s="54"/>
    </row>
    <row r="73" spans="1:11" ht="24">
      <c r="A73" s="111" t="s">
        <v>215</v>
      </c>
      <c r="B73" s="112"/>
      <c r="C73" s="113"/>
      <c r="D73" s="6">
        <f>SUM(D72)</f>
        <v>9</v>
      </c>
      <c r="E73" s="33">
        <v>56.56</v>
      </c>
      <c r="F73" s="33">
        <v>31.675</v>
      </c>
      <c r="G73" s="33">
        <v>45.275</v>
      </c>
      <c r="H73" s="33">
        <v>31.6</v>
      </c>
      <c r="I73" s="33">
        <v>33.9</v>
      </c>
      <c r="J73" s="33">
        <f>AVERAGE(E73:I73)</f>
        <v>39.802</v>
      </c>
      <c r="K73" s="54"/>
    </row>
    <row r="74" spans="1:11" ht="24">
      <c r="A74" s="7" t="s">
        <v>259</v>
      </c>
      <c r="B74" s="8">
        <v>1</v>
      </c>
      <c r="C74" s="7" t="s">
        <v>176</v>
      </c>
      <c r="D74" s="68">
        <v>4</v>
      </c>
      <c r="E74" s="100">
        <v>30</v>
      </c>
      <c r="F74" s="48">
        <v>21.25</v>
      </c>
      <c r="G74" s="48">
        <v>38.4375</v>
      </c>
      <c r="H74" s="48">
        <v>29.642857142857142</v>
      </c>
      <c r="I74" s="48">
        <v>25</v>
      </c>
      <c r="J74" s="48">
        <f t="shared" si="14"/>
        <v>28.866071428571427</v>
      </c>
      <c r="K74" s="54"/>
    </row>
    <row r="75" spans="1:11" ht="24">
      <c r="A75" s="9"/>
      <c r="B75" s="10">
        <v>2</v>
      </c>
      <c r="C75" s="9" t="s">
        <v>177</v>
      </c>
      <c r="D75" s="10">
        <v>12</v>
      </c>
      <c r="E75" s="49">
        <v>37.083333333333336</v>
      </c>
      <c r="F75" s="49">
        <v>31.666666666666664</v>
      </c>
      <c r="G75" s="49">
        <v>40.20833333333333</v>
      </c>
      <c r="H75" s="49">
        <v>31.9047619047619</v>
      </c>
      <c r="I75" s="49">
        <v>23.958333333333336</v>
      </c>
      <c r="J75" s="49">
        <f t="shared" si="14"/>
        <v>32.964285714285715</v>
      </c>
      <c r="K75" s="54"/>
    </row>
    <row r="76" spans="1:11" ht="24">
      <c r="A76" s="9"/>
      <c r="B76" s="10">
        <v>3</v>
      </c>
      <c r="C76" s="9" t="s">
        <v>178</v>
      </c>
      <c r="D76" s="10">
        <v>23</v>
      </c>
      <c r="E76" s="49">
        <v>45.39130434782609</v>
      </c>
      <c r="F76" s="49">
        <v>29.130434782608695</v>
      </c>
      <c r="G76" s="49">
        <v>35.54347826086956</v>
      </c>
      <c r="H76" s="49">
        <v>35.21739130434782</v>
      </c>
      <c r="I76" s="49">
        <v>24.782608695652172</v>
      </c>
      <c r="J76" s="49">
        <f t="shared" si="14"/>
        <v>34.01304347826086</v>
      </c>
      <c r="K76" s="54"/>
    </row>
    <row r="77" spans="1:11" ht="24">
      <c r="A77" s="9"/>
      <c r="B77" s="10">
        <v>4</v>
      </c>
      <c r="C77" s="9" t="s">
        <v>185</v>
      </c>
      <c r="D77" s="10">
        <v>12</v>
      </c>
      <c r="E77" s="49">
        <v>42.83333333333334</v>
      </c>
      <c r="F77" s="49">
        <v>30.416666666666664</v>
      </c>
      <c r="G77" s="49">
        <v>37.291666666666664</v>
      </c>
      <c r="H77" s="49">
        <v>30</v>
      </c>
      <c r="I77" s="101">
        <v>31.25</v>
      </c>
      <c r="J77" s="49">
        <f t="shared" si="14"/>
        <v>34.358333333333334</v>
      </c>
      <c r="K77" s="54"/>
    </row>
    <row r="78" spans="1:11" ht="24">
      <c r="A78" s="11"/>
      <c r="B78" s="10">
        <v>5</v>
      </c>
      <c r="C78" s="11" t="s">
        <v>189</v>
      </c>
      <c r="D78" s="12">
        <v>9</v>
      </c>
      <c r="E78" s="62">
        <v>57</v>
      </c>
      <c r="F78" s="62">
        <v>35</v>
      </c>
      <c r="G78" s="62">
        <v>43.47222222222222</v>
      </c>
      <c r="H78" s="62">
        <v>34.44444444444444</v>
      </c>
      <c r="I78" s="62">
        <v>30.555555555555554</v>
      </c>
      <c r="J78" s="62">
        <f t="shared" si="14"/>
        <v>40.09444444444445</v>
      </c>
      <c r="K78" s="54"/>
    </row>
    <row r="79" spans="1:11" ht="24">
      <c r="A79" s="111" t="s">
        <v>215</v>
      </c>
      <c r="B79" s="112"/>
      <c r="C79" s="113"/>
      <c r="D79" s="6">
        <f>SUM(D74:D78)</f>
        <v>60</v>
      </c>
      <c r="E79" s="33">
        <f aca="true" t="shared" si="16" ref="E79:J79">AVERAGE(E74:E78)</f>
        <v>42.46159420289855</v>
      </c>
      <c r="F79" s="33">
        <f t="shared" si="16"/>
        <v>29.492753623188406</v>
      </c>
      <c r="G79" s="33">
        <f t="shared" si="16"/>
        <v>38.99064009661836</v>
      </c>
      <c r="H79" s="33">
        <f t="shared" si="16"/>
        <v>32.24189095928226</v>
      </c>
      <c r="I79" s="33">
        <f t="shared" si="16"/>
        <v>27.10929951690821</v>
      </c>
      <c r="J79" s="33">
        <f t="shared" si="16"/>
        <v>34.05923567977916</v>
      </c>
      <c r="K79" s="54"/>
    </row>
  </sheetData>
  <sheetProtection/>
  <mergeCells count="26">
    <mergeCell ref="A57:C57"/>
    <mergeCell ref="A51:C51"/>
    <mergeCell ref="A1:J1"/>
    <mergeCell ref="A2:J2"/>
    <mergeCell ref="A3:A4"/>
    <mergeCell ref="B3:B4"/>
    <mergeCell ref="C3:C4"/>
    <mergeCell ref="D3:D4"/>
    <mergeCell ref="E3:I3"/>
    <mergeCell ref="J3:J4"/>
    <mergeCell ref="A79:C79"/>
    <mergeCell ref="A73:C73"/>
    <mergeCell ref="A71:C71"/>
    <mergeCell ref="A68:C68"/>
    <mergeCell ref="A64:C64"/>
    <mergeCell ref="A61:C61"/>
    <mergeCell ref="A19:C19"/>
    <mergeCell ref="A14:C14"/>
    <mergeCell ref="A10:C10"/>
    <mergeCell ref="A8:C8"/>
    <mergeCell ref="A45:C45"/>
    <mergeCell ref="A40:C40"/>
    <mergeCell ref="A34:C34"/>
    <mergeCell ref="A31:C31"/>
    <mergeCell ref="A28:C28"/>
    <mergeCell ref="A24:C24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9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4.57421875" style="1" customWidth="1"/>
    <col min="2" max="2" width="4.140625" style="2" customWidth="1"/>
    <col min="3" max="3" width="26.57421875" style="1" customWidth="1"/>
    <col min="4" max="4" width="7.57421875" style="2" customWidth="1"/>
    <col min="5" max="6" width="9.00390625" style="43" customWidth="1"/>
    <col min="7" max="7" width="10.7109375" style="43" customWidth="1"/>
    <col min="8" max="8" width="9.00390625" style="43" customWidth="1"/>
    <col min="9" max="16384" width="9.00390625" style="1" customWidth="1"/>
  </cols>
  <sheetData>
    <row r="1" spans="1:8" ht="27.75">
      <c r="A1" s="114" t="s">
        <v>272</v>
      </c>
      <c r="B1" s="114"/>
      <c r="C1" s="114"/>
      <c r="D1" s="114"/>
      <c r="E1" s="114"/>
      <c r="F1" s="114"/>
      <c r="G1" s="114"/>
      <c r="H1" s="114"/>
    </row>
    <row r="2" spans="1:8" s="17" customFormat="1" ht="27.75">
      <c r="A2" s="115" t="s">
        <v>271</v>
      </c>
      <c r="B2" s="115"/>
      <c r="C2" s="115"/>
      <c r="D2" s="115"/>
      <c r="E2" s="115"/>
      <c r="F2" s="115"/>
      <c r="G2" s="115"/>
      <c r="H2" s="115"/>
    </row>
    <row r="3" spans="1:8" ht="40.5" customHeight="1">
      <c r="A3" s="116" t="s">
        <v>210</v>
      </c>
      <c r="B3" s="116" t="s">
        <v>211</v>
      </c>
      <c r="C3" s="116" t="s">
        <v>212</v>
      </c>
      <c r="D3" s="117" t="s">
        <v>213</v>
      </c>
      <c r="E3" s="124" t="s">
        <v>291</v>
      </c>
      <c r="F3" s="124"/>
      <c r="G3" s="124"/>
      <c r="H3" s="125" t="s">
        <v>270</v>
      </c>
    </row>
    <row r="4" spans="1:8" ht="24">
      <c r="A4" s="116"/>
      <c r="B4" s="116"/>
      <c r="C4" s="116"/>
      <c r="D4" s="117"/>
      <c r="E4" s="32" t="s">
        <v>267</v>
      </c>
      <c r="F4" s="32" t="s">
        <v>268</v>
      </c>
      <c r="G4" s="32" t="s">
        <v>269</v>
      </c>
      <c r="H4" s="125"/>
    </row>
    <row r="5" spans="1:9" ht="24">
      <c r="A5" s="5" t="s">
        <v>214</v>
      </c>
      <c r="B5" s="15">
        <v>1</v>
      </c>
      <c r="C5" s="5" t="s">
        <v>2</v>
      </c>
      <c r="D5" s="46">
        <v>12</v>
      </c>
      <c r="E5" s="32">
        <v>44.34</v>
      </c>
      <c r="F5" s="32">
        <v>32.2</v>
      </c>
      <c r="G5" s="32">
        <v>50.125</v>
      </c>
      <c r="H5" s="33">
        <f aca="true" t="shared" si="0" ref="H5:H19">AVERAGE(E5:G5)</f>
        <v>42.22166666666667</v>
      </c>
      <c r="I5" s="54"/>
    </row>
    <row r="6" spans="1:9" ht="24">
      <c r="A6" s="5"/>
      <c r="B6" s="15">
        <v>2</v>
      </c>
      <c r="C6" s="5" t="s">
        <v>5</v>
      </c>
      <c r="D6" s="46">
        <v>11</v>
      </c>
      <c r="E6" s="32">
        <v>38.72</v>
      </c>
      <c r="F6" s="32">
        <v>34.325</v>
      </c>
      <c r="G6" s="32">
        <v>47.354166666666664</v>
      </c>
      <c r="H6" s="33">
        <f t="shared" si="0"/>
        <v>40.13305555555556</v>
      </c>
      <c r="I6" s="54"/>
    </row>
    <row r="7" spans="1:9" ht="24">
      <c r="A7" s="5"/>
      <c r="B7" s="15">
        <v>3</v>
      </c>
      <c r="C7" s="5" t="s">
        <v>6</v>
      </c>
      <c r="D7" s="46">
        <v>16</v>
      </c>
      <c r="E7" s="32">
        <v>39.12</v>
      </c>
      <c r="F7" s="32">
        <v>31.1</v>
      </c>
      <c r="G7" s="32">
        <v>50.125</v>
      </c>
      <c r="H7" s="33">
        <f t="shared" si="0"/>
        <v>40.115</v>
      </c>
      <c r="I7" s="54"/>
    </row>
    <row r="8" spans="1:9" ht="24">
      <c r="A8" s="5"/>
      <c r="B8" s="16">
        <v>4</v>
      </c>
      <c r="C8" s="5" t="s">
        <v>14</v>
      </c>
      <c r="D8" s="46">
        <v>179</v>
      </c>
      <c r="E8" s="32">
        <v>39.38</v>
      </c>
      <c r="F8" s="32">
        <v>32.55</v>
      </c>
      <c r="G8" s="32">
        <v>44.270833333333336</v>
      </c>
      <c r="H8" s="33">
        <f t="shared" si="0"/>
        <v>38.73361111111112</v>
      </c>
      <c r="I8" s="54"/>
    </row>
    <row r="9" spans="1:9" ht="24">
      <c r="A9" s="5"/>
      <c r="B9" s="16">
        <v>5</v>
      </c>
      <c r="C9" s="5" t="s">
        <v>12</v>
      </c>
      <c r="D9" s="46">
        <v>64</v>
      </c>
      <c r="E9" s="32">
        <v>39.38</v>
      </c>
      <c r="F9" s="32">
        <v>32.65</v>
      </c>
      <c r="G9" s="32">
        <v>39.541666666666664</v>
      </c>
      <c r="H9" s="33">
        <f t="shared" si="0"/>
        <v>37.190555555555555</v>
      </c>
      <c r="I9" s="54"/>
    </row>
    <row r="10" spans="1:9" ht="24">
      <c r="A10" s="5"/>
      <c r="B10" s="16">
        <v>6</v>
      </c>
      <c r="C10" s="5" t="s">
        <v>13</v>
      </c>
      <c r="D10" s="46">
        <v>15</v>
      </c>
      <c r="E10" s="32">
        <v>34.26</v>
      </c>
      <c r="F10" s="32">
        <v>33.75</v>
      </c>
      <c r="G10" s="32">
        <v>38.8125</v>
      </c>
      <c r="H10" s="33">
        <f t="shared" si="0"/>
        <v>35.607499999999995</v>
      </c>
      <c r="I10" s="54"/>
    </row>
    <row r="11" spans="1:9" ht="24">
      <c r="A11" s="5"/>
      <c r="B11" s="16">
        <v>7</v>
      </c>
      <c r="C11" s="5" t="s">
        <v>10</v>
      </c>
      <c r="D11" s="46">
        <v>20</v>
      </c>
      <c r="E11" s="32">
        <v>35.36</v>
      </c>
      <c r="F11" s="32">
        <v>29.75</v>
      </c>
      <c r="G11" s="32">
        <v>38.083333333333336</v>
      </c>
      <c r="H11" s="33">
        <f t="shared" si="0"/>
        <v>34.397777777777776</v>
      </c>
      <c r="I11" s="54"/>
    </row>
    <row r="12" spans="1:9" ht="24">
      <c r="A12" s="5"/>
      <c r="B12" s="16">
        <v>8</v>
      </c>
      <c r="C12" s="5" t="s">
        <v>1</v>
      </c>
      <c r="D12" s="46">
        <v>11</v>
      </c>
      <c r="E12" s="32">
        <v>35.28</v>
      </c>
      <c r="F12" s="32">
        <v>28.3</v>
      </c>
      <c r="G12" s="32">
        <v>39.104166666666664</v>
      </c>
      <c r="H12" s="33">
        <f t="shared" si="0"/>
        <v>34.22805555555556</v>
      </c>
      <c r="I12" s="54"/>
    </row>
    <row r="13" spans="1:9" ht="24">
      <c r="A13" s="5"/>
      <c r="B13" s="16">
        <v>9</v>
      </c>
      <c r="C13" s="5" t="s">
        <v>8</v>
      </c>
      <c r="D13" s="46">
        <v>6</v>
      </c>
      <c r="E13" s="32">
        <v>32.16</v>
      </c>
      <c r="F13" s="32">
        <v>31.675</v>
      </c>
      <c r="G13" s="32">
        <v>36.458333333333336</v>
      </c>
      <c r="H13" s="33">
        <f t="shared" si="0"/>
        <v>33.43111111111111</v>
      </c>
      <c r="I13" s="54"/>
    </row>
    <row r="14" spans="1:9" ht="24">
      <c r="A14" s="5"/>
      <c r="B14" s="16">
        <v>10</v>
      </c>
      <c r="C14" s="5" t="s">
        <v>7</v>
      </c>
      <c r="D14" s="46">
        <v>22</v>
      </c>
      <c r="E14" s="32">
        <v>29.96</v>
      </c>
      <c r="F14" s="32">
        <v>28.4</v>
      </c>
      <c r="G14" s="32">
        <v>37.6875</v>
      </c>
      <c r="H14" s="33">
        <f t="shared" si="0"/>
        <v>32.01583333333333</v>
      </c>
      <c r="I14" s="54"/>
    </row>
    <row r="15" spans="1:9" ht="24">
      <c r="A15" s="5"/>
      <c r="B15" s="16">
        <v>11</v>
      </c>
      <c r="C15" s="5" t="s">
        <v>4</v>
      </c>
      <c r="D15" s="46">
        <v>16</v>
      </c>
      <c r="E15" s="32">
        <v>32.18</v>
      </c>
      <c r="F15" s="32">
        <v>26.475</v>
      </c>
      <c r="G15" s="32">
        <v>36.645833333333336</v>
      </c>
      <c r="H15" s="33">
        <f t="shared" si="0"/>
        <v>31.766944444444448</v>
      </c>
      <c r="I15" s="54"/>
    </row>
    <row r="16" spans="1:9" ht="24">
      <c r="A16" s="5"/>
      <c r="B16" s="16">
        <v>12</v>
      </c>
      <c r="C16" s="5" t="s">
        <v>11</v>
      </c>
      <c r="D16" s="46">
        <v>25</v>
      </c>
      <c r="E16" s="32">
        <v>27.84</v>
      </c>
      <c r="F16" s="32">
        <v>29.25</v>
      </c>
      <c r="G16" s="32">
        <v>38.083333333333336</v>
      </c>
      <c r="H16" s="33">
        <f t="shared" si="0"/>
        <v>31.724444444444448</v>
      </c>
      <c r="I16" s="54"/>
    </row>
    <row r="17" spans="1:9" ht="24">
      <c r="A17" s="5"/>
      <c r="B17" s="16">
        <v>13</v>
      </c>
      <c r="C17" s="5" t="s">
        <v>0</v>
      </c>
      <c r="D17" s="46">
        <v>10</v>
      </c>
      <c r="E17" s="32">
        <v>28.4</v>
      </c>
      <c r="F17" s="32">
        <v>30.75</v>
      </c>
      <c r="G17" s="32">
        <v>33.854166666666664</v>
      </c>
      <c r="H17" s="33">
        <f t="shared" si="0"/>
        <v>31.001388888888886</v>
      </c>
      <c r="I17" s="54"/>
    </row>
    <row r="18" spans="1:9" ht="24">
      <c r="A18" s="5"/>
      <c r="B18" s="16">
        <v>14</v>
      </c>
      <c r="C18" s="5" t="s">
        <v>9</v>
      </c>
      <c r="D18" s="46">
        <v>20</v>
      </c>
      <c r="E18" s="32">
        <v>29.84</v>
      </c>
      <c r="F18" s="32">
        <v>26.8</v>
      </c>
      <c r="G18" s="32">
        <v>29.791666666666668</v>
      </c>
      <c r="H18" s="33">
        <f t="shared" si="0"/>
        <v>28.810555555555556</v>
      </c>
      <c r="I18" s="54"/>
    </row>
    <row r="19" spans="1:9" ht="24">
      <c r="A19" s="5"/>
      <c r="B19" s="16">
        <v>15</v>
      </c>
      <c r="C19" s="5" t="s">
        <v>3</v>
      </c>
      <c r="D19" s="46">
        <v>10</v>
      </c>
      <c r="E19" s="32">
        <v>22.6</v>
      </c>
      <c r="F19" s="32">
        <v>22.25</v>
      </c>
      <c r="G19" s="32">
        <v>31.5625</v>
      </c>
      <c r="H19" s="33">
        <f t="shared" si="0"/>
        <v>25.47083333333333</v>
      </c>
      <c r="I19" s="54"/>
    </row>
    <row r="20" spans="1:9" ht="24">
      <c r="A20" s="122" t="s">
        <v>215</v>
      </c>
      <c r="B20" s="122"/>
      <c r="C20" s="122"/>
      <c r="D20" s="6">
        <f>SUM(D5:D19)</f>
        <v>437</v>
      </c>
      <c r="E20" s="33">
        <f>AVERAGE(E5:E19)</f>
        <v>33.92133333333333</v>
      </c>
      <c r="F20" s="33">
        <f>AVERAGE(F5:F19)</f>
        <v>30.015</v>
      </c>
      <c r="G20" s="33">
        <f>AVERAGE(G5:G19)</f>
        <v>39.43333333333332</v>
      </c>
      <c r="H20" s="33">
        <f>AVERAGE(H5:H19)</f>
        <v>34.45655555555556</v>
      </c>
      <c r="I20" s="54"/>
    </row>
    <row r="21" spans="1:9" ht="24">
      <c r="A21" s="5" t="s">
        <v>216</v>
      </c>
      <c r="B21" s="30">
        <v>1</v>
      </c>
      <c r="C21" s="5" t="s">
        <v>16</v>
      </c>
      <c r="D21" s="46">
        <v>3</v>
      </c>
      <c r="E21" s="32">
        <v>55.33333333333334</v>
      </c>
      <c r="F21" s="32">
        <v>69.58333333333333</v>
      </c>
      <c r="G21" s="32">
        <v>65.27777777777777</v>
      </c>
      <c r="H21" s="33">
        <f aca="true" t="shared" si="1" ref="H21:H37">AVERAGE(E21:G21)</f>
        <v>63.39814814814815</v>
      </c>
      <c r="I21" s="54"/>
    </row>
    <row r="22" spans="1:9" ht="24">
      <c r="A22" s="5"/>
      <c r="B22" s="30">
        <v>2</v>
      </c>
      <c r="C22" s="5" t="s">
        <v>15</v>
      </c>
      <c r="D22" s="46">
        <v>12</v>
      </c>
      <c r="E22" s="32">
        <v>58.5</v>
      </c>
      <c r="F22" s="32">
        <v>58.02083333333333</v>
      </c>
      <c r="G22" s="32">
        <v>55.555555555555564</v>
      </c>
      <c r="H22" s="33">
        <f t="shared" si="1"/>
        <v>57.3587962962963</v>
      </c>
      <c r="I22" s="54"/>
    </row>
    <row r="23" spans="1:9" ht="24">
      <c r="A23" s="5"/>
      <c r="B23" s="30">
        <v>3</v>
      </c>
      <c r="C23" s="5" t="s">
        <v>21</v>
      </c>
      <c r="D23" s="46">
        <v>14</v>
      </c>
      <c r="E23" s="32">
        <v>39.642857142857146</v>
      </c>
      <c r="F23" s="32">
        <v>46.16071428571429</v>
      </c>
      <c r="G23" s="32">
        <v>53.4970238095238</v>
      </c>
      <c r="H23" s="33">
        <f t="shared" si="1"/>
        <v>46.43353174603175</v>
      </c>
      <c r="I23" s="54"/>
    </row>
    <row r="24" spans="1:9" ht="24">
      <c r="A24" s="5"/>
      <c r="B24" s="30">
        <v>4</v>
      </c>
      <c r="C24" s="5" t="s">
        <v>283</v>
      </c>
      <c r="D24" s="46">
        <v>15</v>
      </c>
      <c r="E24" s="32">
        <v>34.86666666666667</v>
      </c>
      <c r="F24" s="32">
        <v>45.666666666666664</v>
      </c>
      <c r="G24" s="32">
        <v>43.75</v>
      </c>
      <c r="H24" s="33">
        <f t="shared" si="1"/>
        <v>41.42777777777778</v>
      </c>
      <c r="I24" s="54"/>
    </row>
    <row r="25" spans="1:9" ht="24">
      <c r="A25" s="5"/>
      <c r="B25" s="30">
        <v>5</v>
      </c>
      <c r="C25" s="5" t="s">
        <v>25</v>
      </c>
      <c r="D25" s="46">
        <v>17</v>
      </c>
      <c r="E25" s="32">
        <v>34.833333333333336</v>
      </c>
      <c r="F25" s="32">
        <v>27.569444444444446</v>
      </c>
      <c r="G25" s="32">
        <v>40.567129629629626</v>
      </c>
      <c r="H25" s="33">
        <f t="shared" si="1"/>
        <v>34.323302469135804</v>
      </c>
      <c r="I25" s="54"/>
    </row>
    <row r="26" spans="1:9" ht="24">
      <c r="A26" s="5"/>
      <c r="B26" s="30">
        <v>6</v>
      </c>
      <c r="C26" s="5" t="s">
        <v>20</v>
      </c>
      <c r="D26" s="46">
        <v>6</v>
      </c>
      <c r="E26" s="32">
        <v>33.166666666666664</v>
      </c>
      <c r="F26" s="32">
        <v>32.291666666666664</v>
      </c>
      <c r="G26" s="32">
        <v>34.54861111111111</v>
      </c>
      <c r="H26" s="33">
        <f t="shared" si="1"/>
        <v>33.335648148148145</v>
      </c>
      <c r="I26" s="54"/>
    </row>
    <row r="27" spans="1:9" ht="24">
      <c r="A27" s="5"/>
      <c r="B27" s="30">
        <v>7</v>
      </c>
      <c r="C27" s="5" t="s">
        <v>285</v>
      </c>
      <c r="D27" s="46">
        <v>10</v>
      </c>
      <c r="E27" s="32">
        <v>32.8</v>
      </c>
      <c r="F27" s="32">
        <v>30.625</v>
      </c>
      <c r="G27" s="32">
        <v>33.333333333333336</v>
      </c>
      <c r="H27" s="33">
        <f t="shared" si="1"/>
        <v>32.25277777777777</v>
      </c>
      <c r="I27" s="54"/>
    </row>
    <row r="28" spans="1:9" ht="24">
      <c r="A28" s="5"/>
      <c r="B28" s="30">
        <v>8</v>
      </c>
      <c r="C28" s="5" t="s">
        <v>18</v>
      </c>
      <c r="D28" s="46">
        <v>10</v>
      </c>
      <c r="E28" s="32">
        <v>26.6</v>
      </c>
      <c r="F28" s="32">
        <v>28.375</v>
      </c>
      <c r="G28" s="32">
        <v>41.35416666666667</v>
      </c>
      <c r="H28" s="33">
        <f t="shared" si="1"/>
        <v>32.109722222222224</v>
      </c>
      <c r="I28" s="54"/>
    </row>
    <row r="29" spans="1:9" ht="24">
      <c r="A29" s="5"/>
      <c r="B29" s="30">
        <v>9</v>
      </c>
      <c r="C29" s="5" t="s">
        <v>28</v>
      </c>
      <c r="D29" s="46">
        <v>21</v>
      </c>
      <c r="E29" s="32">
        <v>28.857142857142858</v>
      </c>
      <c r="F29" s="32">
        <v>30.714285714285715</v>
      </c>
      <c r="G29" s="32">
        <v>36.70634920634921</v>
      </c>
      <c r="H29" s="33">
        <f t="shared" si="1"/>
        <v>32.09259259259259</v>
      </c>
      <c r="I29" s="54"/>
    </row>
    <row r="30" spans="1:9" ht="24">
      <c r="A30" s="5"/>
      <c r="B30" s="30">
        <v>10</v>
      </c>
      <c r="C30" s="5" t="s">
        <v>284</v>
      </c>
      <c r="D30" s="46">
        <v>23</v>
      </c>
      <c r="E30" s="32">
        <v>31.043478260869566</v>
      </c>
      <c r="F30" s="32">
        <v>30.163043478260867</v>
      </c>
      <c r="G30" s="32">
        <v>34.64673913043478</v>
      </c>
      <c r="H30" s="33">
        <f t="shared" si="1"/>
        <v>31.95108695652174</v>
      </c>
      <c r="I30" s="54"/>
    </row>
    <row r="31" spans="1:9" ht="24">
      <c r="A31" s="5"/>
      <c r="B31" s="30">
        <v>11</v>
      </c>
      <c r="C31" s="5" t="s">
        <v>26</v>
      </c>
      <c r="D31" s="46">
        <v>19</v>
      </c>
      <c r="E31" s="32">
        <v>26.42105263157895</v>
      </c>
      <c r="F31" s="32">
        <v>31.11842105263158</v>
      </c>
      <c r="G31" s="32">
        <v>38.21271929824561</v>
      </c>
      <c r="H31" s="33">
        <f t="shared" si="1"/>
        <v>31.91739766081871</v>
      </c>
      <c r="I31" s="54"/>
    </row>
    <row r="32" spans="1:9" ht="24">
      <c r="A32" s="5"/>
      <c r="B32" s="30">
        <v>12</v>
      </c>
      <c r="C32" s="5" t="s">
        <v>17</v>
      </c>
      <c r="D32" s="46">
        <v>7</v>
      </c>
      <c r="E32" s="32">
        <v>31.714285714285715</v>
      </c>
      <c r="F32" s="32">
        <v>29.107142857142854</v>
      </c>
      <c r="G32" s="32">
        <v>34.077380952380956</v>
      </c>
      <c r="H32" s="33">
        <f t="shared" si="1"/>
        <v>31.632936507936506</v>
      </c>
      <c r="I32" s="54"/>
    </row>
    <row r="33" spans="1:9" ht="24">
      <c r="A33" s="5"/>
      <c r="B33" s="30">
        <v>13</v>
      </c>
      <c r="C33" s="5" t="s">
        <v>24</v>
      </c>
      <c r="D33" s="46">
        <v>12</v>
      </c>
      <c r="E33" s="32">
        <v>29.2</v>
      </c>
      <c r="F33" s="32">
        <v>31.127499999999998</v>
      </c>
      <c r="G33" s="32">
        <v>34.391666666666666</v>
      </c>
      <c r="H33" s="33">
        <f t="shared" si="1"/>
        <v>31.573055555555555</v>
      </c>
      <c r="I33" s="54"/>
    </row>
    <row r="34" spans="1:9" ht="24">
      <c r="A34" s="5"/>
      <c r="B34" s="30">
        <v>14</v>
      </c>
      <c r="C34" s="5" t="s">
        <v>19</v>
      </c>
      <c r="D34" s="46">
        <v>9</v>
      </c>
      <c r="E34" s="32">
        <v>29.444444444444443</v>
      </c>
      <c r="F34" s="32">
        <v>28.333333333333336</v>
      </c>
      <c r="G34" s="32">
        <v>36.574074074074076</v>
      </c>
      <c r="H34" s="33">
        <f t="shared" si="1"/>
        <v>31.450617283950617</v>
      </c>
      <c r="I34" s="54"/>
    </row>
    <row r="35" spans="1:9" ht="24">
      <c r="A35" s="5"/>
      <c r="B35" s="30">
        <v>15</v>
      </c>
      <c r="C35" s="5" t="s">
        <v>27</v>
      </c>
      <c r="D35" s="46">
        <v>5</v>
      </c>
      <c r="E35" s="32">
        <v>26.6</v>
      </c>
      <c r="F35" s="32">
        <v>30.25</v>
      </c>
      <c r="G35" s="32">
        <v>37.5</v>
      </c>
      <c r="H35" s="33">
        <f t="shared" si="1"/>
        <v>31.45</v>
      </c>
      <c r="I35" s="54"/>
    </row>
    <row r="36" spans="1:9" ht="24">
      <c r="A36" s="5"/>
      <c r="B36" s="30">
        <v>16</v>
      </c>
      <c r="C36" s="5" t="s">
        <v>22</v>
      </c>
      <c r="D36" s="46">
        <v>19</v>
      </c>
      <c r="E36" s="32">
        <v>32</v>
      </c>
      <c r="F36" s="32">
        <v>27.69736842105263</v>
      </c>
      <c r="G36" s="32">
        <v>31.853070175438592</v>
      </c>
      <c r="H36" s="33">
        <f t="shared" si="1"/>
        <v>30.516812865497073</v>
      </c>
      <c r="I36" s="54"/>
    </row>
    <row r="37" spans="1:9" ht="24">
      <c r="A37" s="5"/>
      <c r="B37" s="30">
        <v>17</v>
      </c>
      <c r="C37" s="5" t="s">
        <v>23</v>
      </c>
      <c r="D37" s="46">
        <v>16</v>
      </c>
      <c r="E37" s="32">
        <v>25.125</v>
      </c>
      <c r="F37" s="32">
        <v>27.1875</v>
      </c>
      <c r="G37" s="32">
        <v>36.328125</v>
      </c>
      <c r="H37" s="33">
        <f t="shared" si="1"/>
        <v>29.546875</v>
      </c>
      <c r="I37" s="54"/>
    </row>
    <row r="38" spans="1:9" ht="24">
      <c r="A38" s="122" t="s">
        <v>215</v>
      </c>
      <c r="B38" s="122"/>
      <c r="C38" s="122"/>
      <c r="D38" s="6">
        <f>SUM(D21:D37)</f>
        <v>218</v>
      </c>
      <c r="E38" s="33">
        <f>AVERAGE(E21:E37)</f>
        <v>33.8910741794811</v>
      </c>
      <c r="F38" s="33">
        <f>AVERAGE(F21:F37)</f>
        <v>35.52889726981563</v>
      </c>
      <c r="G38" s="33">
        <f>AVERAGE(G21:G37)</f>
        <v>40.480807199246335</v>
      </c>
      <c r="H38" s="33">
        <f>AVERAGE(H21:H37)</f>
        <v>36.633592882847694</v>
      </c>
      <c r="I38" s="54"/>
    </row>
    <row r="39" spans="1:9" ht="24">
      <c r="A39" s="5" t="s">
        <v>217</v>
      </c>
      <c r="B39" s="30">
        <v>1</v>
      </c>
      <c r="C39" s="5" t="s">
        <v>32</v>
      </c>
      <c r="D39" s="46">
        <v>7</v>
      </c>
      <c r="E39" s="32">
        <v>38.714285714285715</v>
      </c>
      <c r="F39" s="32">
        <v>33.214285714285715</v>
      </c>
      <c r="G39" s="32">
        <v>49.25595238095238</v>
      </c>
      <c r="H39" s="33">
        <f aca="true" t="shared" si="2" ref="H39:H56">AVERAGE(E39:G39)</f>
        <v>40.39484126984127</v>
      </c>
      <c r="I39" s="54"/>
    </row>
    <row r="40" spans="1:9" ht="24">
      <c r="A40" s="5"/>
      <c r="B40" s="30">
        <v>2</v>
      </c>
      <c r="C40" s="5" t="s">
        <v>30</v>
      </c>
      <c r="D40" s="46">
        <v>15</v>
      </c>
      <c r="E40" s="32">
        <v>45.66666666666666</v>
      </c>
      <c r="F40" s="32">
        <v>38.08333333333333</v>
      </c>
      <c r="G40" s="32">
        <v>36.041666666666664</v>
      </c>
      <c r="H40" s="33">
        <f t="shared" si="2"/>
        <v>39.93055555555555</v>
      </c>
      <c r="I40" s="54"/>
    </row>
    <row r="41" spans="1:9" ht="24">
      <c r="A41" s="5"/>
      <c r="B41" s="59">
        <v>3</v>
      </c>
      <c r="C41" s="5" t="s">
        <v>31</v>
      </c>
      <c r="D41" s="46">
        <v>8</v>
      </c>
      <c r="E41" s="32">
        <v>41.25</v>
      </c>
      <c r="F41" s="32">
        <v>23.125</v>
      </c>
      <c r="G41" s="32">
        <v>47.395833333333336</v>
      </c>
      <c r="H41" s="33">
        <f t="shared" si="2"/>
        <v>37.25694444444445</v>
      </c>
      <c r="I41" s="54"/>
    </row>
    <row r="42" spans="1:9" ht="24">
      <c r="A42" s="5"/>
      <c r="B42" s="59">
        <v>4</v>
      </c>
      <c r="C42" s="5" t="s">
        <v>29</v>
      </c>
      <c r="D42" s="46">
        <v>30</v>
      </c>
      <c r="E42" s="32">
        <v>36.93333333333333</v>
      </c>
      <c r="F42" s="32">
        <v>26.666666666666664</v>
      </c>
      <c r="G42" s="32">
        <v>48.0625</v>
      </c>
      <c r="H42" s="33">
        <f t="shared" si="2"/>
        <v>37.22083333333333</v>
      </c>
      <c r="I42" s="54"/>
    </row>
    <row r="43" spans="1:9" ht="24">
      <c r="A43" s="5"/>
      <c r="B43" s="59">
        <v>5</v>
      </c>
      <c r="C43" s="5" t="s">
        <v>35</v>
      </c>
      <c r="D43" s="46">
        <v>13</v>
      </c>
      <c r="E43" s="32">
        <v>41.07692307692307</v>
      </c>
      <c r="F43" s="32">
        <v>28.846153846153847</v>
      </c>
      <c r="G43" s="32">
        <v>41.10576923076923</v>
      </c>
      <c r="H43" s="33">
        <f t="shared" si="2"/>
        <v>37.00961538461539</v>
      </c>
      <c r="I43" s="54"/>
    </row>
    <row r="44" spans="1:9" ht="24">
      <c r="A44" s="5"/>
      <c r="B44" s="59">
        <v>6</v>
      </c>
      <c r="C44" s="5" t="s">
        <v>34</v>
      </c>
      <c r="D44" s="46">
        <v>1</v>
      </c>
      <c r="E44" s="32">
        <v>31.2</v>
      </c>
      <c r="F44" s="32">
        <v>30</v>
      </c>
      <c r="G44" s="32">
        <v>46.25</v>
      </c>
      <c r="H44" s="33">
        <f t="shared" si="2"/>
        <v>35.81666666666667</v>
      </c>
      <c r="I44" s="54"/>
    </row>
    <row r="45" spans="1:9" ht="24">
      <c r="A45" s="5"/>
      <c r="B45" s="59">
        <v>7</v>
      </c>
      <c r="C45" s="5" t="s">
        <v>48</v>
      </c>
      <c r="D45" s="46">
        <v>17</v>
      </c>
      <c r="E45" s="32">
        <v>30.285714285714285</v>
      </c>
      <c r="F45" s="32">
        <v>31.071428571428573</v>
      </c>
      <c r="G45" s="32">
        <v>39.657738095238095</v>
      </c>
      <c r="H45" s="33">
        <f t="shared" si="2"/>
        <v>33.67162698412699</v>
      </c>
      <c r="I45" s="54"/>
    </row>
    <row r="46" spans="1:9" ht="24">
      <c r="A46" s="5"/>
      <c r="B46" s="59">
        <v>8</v>
      </c>
      <c r="C46" s="5" t="s">
        <v>54</v>
      </c>
      <c r="D46" s="46">
        <v>17</v>
      </c>
      <c r="E46" s="32">
        <v>31.3125</v>
      </c>
      <c r="F46" s="32">
        <v>31.09375</v>
      </c>
      <c r="G46" s="32">
        <v>37.369791666666664</v>
      </c>
      <c r="H46" s="33">
        <f t="shared" si="2"/>
        <v>33.25868055555555</v>
      </c>
      <c r="I46" s="54"/>
    </row>
    <row r="47" spans="1:9" ht="24">
      <c r="A47" s="5"/>
      <c r="B47" s="59">
        <v>9</v>
      </c>
      <c r="C47" s="5" t="s">
        <v>49</v>
      </c>
      <c r="D47" s="46">
        <v>22</v>
      </c>
      <c r="E47" s="32">
        <v>34.59090909090909</v>
      </c>
      <c r="F47" s="32">
        <v>28.75</v>
      </c>
      <c r="G47" s="32">
        <v>35.416666666666664</v>
      </c>
      <c r="H47" s="33">
        <f t="shared" si="2"/>
        <v>32.91919191919192</v>
      </c>
      <c r="I47" s="54"/>
    </row>
    <row r="48" spans="1:9" ht="24">
      <c r="A48" s="5"/>
      <c r="B48" s="59">
        <v>10</v>
      </c>
      <c r="C48" s="5" t="s">
        <v>56</v>
      </c>
      <c r="D48" s="46">
        <v>5</v>
      </c>
      <c r="E48" s="32">
        <v>28.8</v>
      </c>
      <c r="F48" s="32">
        <v>25.499999999999996</v>
      </c>
      <c r="G48" s="32">
        <v>42.291666666666664</v>
      </c>
      <c r="H48" s="33">
        <f t="shared" si="2"/>
        <v>32.19722222222222</v>
      </c>
      <c r="I48" s="54"/>
    </row>
    <row r="49" spans="1:9" ht="24">
      <c r="A49" s="5"/>
      <c r="B49" s="59">
        <v>11</v>
      </c>
      <c r="C49" s="5" t="s">
        <v>57</v>
      </c>
      <c r="D49" s="46">
        <v>17</v>
      </c>
      <c r="E49" s="32">
        <v>34.8235294117647</v>
      </c>
      <c r="F49" s="32">
        <v>27.205882352941178</v>
      </c>
      <c r="G49" s="32">
        <v>31.985294117647058</v>
      </c>
      <c r="H49" s="33">
        <f t="shared" si="2"/>
        <v>31.33823529411765</v>
      </c>
      <c r="I49" s="54"/>
    </row>
    <row r="50" spans="1:9" ht="24">
      <c r="A50" s="5"/>
      <c r="B50" s="59">
        <v>12</v>
      </c>
      <c r="C50" s="5" t="s">
        <v>33</v>
      </c>
      <c r="D50" s="46">
        <v>17</v>
      </c>
      <c r="E50" s="32">
        <v>33.705882352941174</v>
      </c>
      <c r="F50" s="32">
        <v>23.676470588235297</v>
      </c>
      <c r="G50" s="32">
        <v>36.458333333333336</v>
      </c>
      <c r="H50" s="33">
        <f t="shared" si="2"/>
        <v>31.280228758169937</v>
      </c>
      <c r="I50" s="54"/>
    </row>
    <row r="51" spans="1:9" ht="24">
      <c r="A51" s="5"/>
      <c r="B51" s="59">
        <v>13</v>
      </c>
      <c r="C51" s="5" t="s">
        <v>55</v>
      </c>
      <c r="D51" s="46">
        <v>7</v>
      </c>
      <c r="E51" s="32">
        <v>36</v>
      </c>
      <c r="F51" s="32">
        <v>21.785714285714285</v>
      </c>
      <c r="G51" s="32">
        <v>32.589285714285715</v>
      </c>
      <c r="H51" s="33">
        <f t="shared" si="2"/>
        <v>30.125</v>
      </c>
      <c r="I51" s="54"/>
    </row>
    <row r="52" spans="1:9" ht="24">
      <c r="A52" s="5"/>
      <c r="B52" s="59">
        <v>14</v>
      </c>
      <c r="C52" s="5" t="s">
        <v>52</v>
      </c>
      <c r="D52" s="46">
        <v>22</v>
      </c>
      <c r="E52" s="32">
        <v>29.727272727272727</v>
      </c>
      <c r="F52" s="32">
        <v>23.636363636363637</v>
      </c>
      <c r="G52" s="32">
        <v>28.693181818181817</v>
      </c>
      <c r="H52" s="33">
        <f t="shared" si="2"/>
        <v>27.352272727272723</v>
      </c>
      <c r="I52" s="54"/>
    </row>
    <row r="53" spans="1:9" ht="24">
      <c r="A53" s="5"/>
      <c r="B53" s="59">
        <v>15</v>
      </c>
      <c r="C53" s="5" t="s">
        <v>51</v>
      </c>
      <c r="D53" s="46">
        <v>8</v>
      </c>
      <c r="E53" s="32">
        <v>25.375</v>
      </c>
      <c r="F53" s="32">
        <v>24.0625</v>
      </c>
      <c r="G53" s="32">
        <v>29.296875</v>
      </c>
      <c r="H53" s="33">
        <f t="shared" si="2"/>
        <v>26.244791666666668</v>
      </c>
      <c r="I53" s="54"/>
    </row>
    <row r="54" spans="1:9" ht="24">
      <c r="A54" s="5"/>
      <c r="B54" s="59">
        <v>16</v>
      </c>
      <c r="C54" s="5" t="s">
        <v>53</v>
      </c>
      <c r="D54" s="46">
        <v>16</v>
      </c>
      <c r="E54" s="32">
        <v>24.25</v>
      </c>
      <c r="F54" s="32">
        <v>24.453125</v>
      </c>
      <c r="G54" s="32">
        <v>29.296875</v>
      </c>
      <c r="H54" s="33">
        <f t="shared" si="2"/>
        <v>26</v>
      </c>
      <c r="I54" s="54"/>
    </row>
    <row r="55" spans="1:9" ht="24">
      <c r="A55" s="5"/>
      <c r="B55" s="59">
        <v>17</v>
      </c>
      <c r="C55" s="5" t="s">
        <v>50</v>
      </c>
      <c r="D55" s="46">
        <v>6</v>
      </c>
      <c r="E55" s="32">
        <v>23.33333333333333</v>
      </c>
      <c r="F55" s="32">
        <v>22.708333333333336</v>
      </c>
      <c r="G55" s="32">
        <v>29.46428571428571</v>
      </c>
      <c r="H55" s="33">
        <f t="shared" si="2"/>
        <v>25.168650793650794</v>
      </c>
      <c r="I55" s="54"/>
    </row>
    <row r="56" spans="1:9" ht="24">
      <c r="A56" s="5"/>
      <c r="B56" s="59">
        <v>18</v>
      </c>
      <c r="C56" s="5" t="s">
        <v>287</v>
      </c>
      <c r="D56" s="46">
        <v>5</v>
      </c>
      <c r="E56" s="32">
        <v>20.8</v>
      </c>
      <c r="F56" s="32">
        <v>18.5</v>
      </c>
      <c r="G56" s="32">
        <v>25.625</v>
      </c>
      <c r="H56" s="33">
        <f t="shared" si="2"/>
        <v>21.641666666666666</v>
      </c>
      <c r="I56" s="54"/>
    </row>
    <row r="57" spans="1:9" ht="24">
      <c r="A57" s="122" t="s">
        <v>215</v>
      </c>
      <c r="B57" s="122"/>
      <c r="C57" s="122"/>
      <c r="D57" s="6">
        <f>SUM(D46:D56)</f>
        <v>142</v>
      </c>
      <c r="E57" s="33">
        <f>AVERAGE(E39:E56)</f>
        <v>32.65807499961912</v>
      </c>
      <c r="F57" s="33">
        <f>AVERAGE(F39:F56)</f>
        <v>26.798833740469767</v>
      </c>
      <c r="G57" s="33">
        <f>AVERAGE(G39:G56)</f>
        <v>37.01426196692741</v>
      </c>
      <c r="H57" s="33">
        <f>AVERAGE(H39:H56)</f>
        <v>32.15705690233877</v>
      </c>
      <c r="I57" s="54"/>
    </row>
    <row r="58" spans="1:9" ht="24">
      <c r="A58" s="5" t="s">
        <v>218</v>
      </c>
      <c r="B58" s="30">
        <v>1</v>
      </c>
      <c r="C58" s="5" t="s">
        <v>43</v>
      </c>
      <c r="D58" s="46">
        <v>11</v>
      </c>
      <c r="E58" s="32">
        <v>42</v>
      </c>
      <c r="F58" s="32">
        <v>37.75</v>
      </c>
      <c r="G58" s="32">
        <v>45.625</v>
      </c>
      <c r="H58" s="33">
        <f aca="true" t="shared" si="3" ref="H58:H69">AVERAGE(E58:G58)</f>
        <v>41.791666666666664</v>
      </c>
      <c r="I58" s="54"/>
    </row>
    <row r="59" spans="1:9" ht="24">
      <c r="A59" s="5"/>
      <c r="B59" s="30">
        <v>2</v>
      </c>
      <c r="C59" s="5" t="s">
        <v>46</v>
      </c>
      <c r="D59" s="46">
        <v>15</v>
      </c>
      <c r="E59" s="32">
        <v>43.8</v>
      </c>
      <c r="F59" s="32">
        <v>26.5</v>
      </c>
      <c r="G59" s="32">
        <v>52.5</v>
      </c>
      <c r="H59" s="33">
        <f t="shared" si="3"/>
        <v>40.93333333333333</v>
      </c>
      <c r="I59" s="54"/>
    </row>
    <row r="60" spans="1:9" ht="24">
      <c r="A60" s="5"/>
      <c r="B60" s="30">
        <v>3</v>
      </c>
      <c r="C60" s="5" t="s">
        <v>36</v>
      </c>
      <c r="D60" s="46">
        <v>17</v>
      </c>
      <c r="E60" s="32">
        <v>42.2</v>
      </c>
      <c r="F60" s="32">
        <v>25.75</v>
      </c>
      <c r="G60" s="32">
        <v>39.583333333333336</v>
      </c>
      <c r="H60" s="33">
        <f t="shared" si="3"/>
        <v>35.84444444444444</v>
      </c>
      <c r="I60" s="54"/>
    </row>
    <row r="61" spans="1:9" ht="24">
      <c r="A61" s="5"/>
      <c r="B61" s="30">
        <v>4</v>
      </c>
      <c r="C61" s="5" t="s">
        <v>40</v>
      </c>
      <c r="D61" s="46">
        <v>12</v>
      </c>
      <c r="E61" s="32">
        <v>34.6</v>
      </c>
      <c r="F61" s="32">
        <v>29.25</v>
      </c>
      <c r="G61" s="32">
        <v>41.45833333333333</v>
      </c>
      <c r="H61" s="33">
        <f t="shared" si="3"/>
        <v>35.10277777777778</v>
      </c>
      <c r="I61" s="54"/>
    </row>
    <row r="62" spans="1:9" ht="24">
      <c r="A62" s="5"/>
      <c r="B62" s="30">
        <v>5</v>
      </c>
      <c r="C62" s="5" t="s">
        <v>39</v>
      </c>
      <c r="D62" s="46">
        <v>6</v>
      </c>
      <c r="E62" s="32">
        <v>37.2</v>
      </c>
      <c r="F62" s="32">
        <v>28</v>
      </c>
      <c r="G62" s="32">
        <v>39.583333333333336</v>
      </c>
      <c r="H62" s="33">
        <f t="shared" si="3"/>
        <v>34.92777777777778</v>
      </c>
      <c r="I62" s="54"/>
    </row>
    <row r="63" spans="1:9" ht="24">
      <c r="A63" s="5"/>
      <c r="B63" s="30">
        <v>6</v>
      </c>
      <c r="C63" s="5" t="s">
        <v>47</v>
      </c>
      <c r="D63" s="46">
        <v>14</v>
      </c>
      <c r="E63" s="32">
        <v>34.8</v>
      </c>
      <c r="F63" s="32">
        <v>22.675</v>
      </c>
      <c r="G63" s="32">
        <v>41.041666666666664</v>
      </c>
      <c r="H63" s="33">
        <f t="shared" si="3"/>
        <v>32.83888888888888</v>
      </c>
      <c r="I63" s="54"/>
    </row>
    <row r="64" spans="1:9" ht="24">
      <c r="A64" s="5"/>
      <c r="B64" s="30">
        <v>7</v>
      </c>
      <c r="C64" s="5" t="s">
        <v>41</v>
      </c>
      <c r="D64" s="46">
        <v>12</v>
      </c>
      <c r="E64" s="32">
        <v>31.8</v>
      </c>
      <c r="F64" s="32">
        <v>29.25</v>
      </c>
      <c r="G64" s="32">
        <v>36.66666666666667</v>
      </c>
      <c r="H64" s="33">
        <f t="shared" si="3"/>
        <v>32.57222222222222</v>
      </c>
      <c r="I64" s="54"/>
    </row>
    <row r="65" spans="1:9" ht="24">
      <c r="A65" s="5"/>
      <c r="B65" s="30">
        <v>8</v>
      </c>
      <c r="C65" s="5" t="s">
        <v>45</v>
      </c>
      <c r="D65" s="46">
        <v>49</v>
      </c>
      <c r="E65" s="32">
        <v>33.2</v>
      </c>
      <c r="F65" s="32">
        <v>25.499999999999996</v>
      </c>
      <c r="G65" s="32">
        <v>38.958333333333336</v>
      </c>
      <c r="H65" s="33">
        <f t="shared" si="3"/>
        <v>32.55277777777778</v>
      </c>
      <c r="I65" s="54"/>
    </row>
    <row r="66" spans="1:9" ht="24">
      <c r="A66" s="5"/>
      <c r="B66" s="30">
        <v>9</v>
      </c>
      <c r="C66" s="5" t="s">
        <v>44</v>
      </c>
      <c r="D66" s="46">
        <v>23</v>
      </c>
      <c r="E66" s="32">
        <v>32.6</v>
      </c>
      <c r="F66" s="32">
        <v>25.25</v>
      </c>
      <c r="G66" s="32">
        <v>38.125</v>
      </c>
      <c r="H66" s="33">
        <f t="shared" si="3"/>
        <v>31.991666666666664</v>
      </c>
      <c r="I66" s="54"/>
    </row>
    <row r="67" spans="1:9" ht="24">
      <c r="A67" s="5"/>
      <c r="B67" s="30">
        <v>10</v>
      </c>
      <c r="C67" s="5" t="s">
        <v>37</v>
      </c>
      <c r="D67" s="46">
        <v>19</v>
      </c>
      <c r="E67" s="32">
        <v>32.4</v>
      </c>
      <c r="F67" s="32">
        <v>29.5</v>
      </c>
      <c r="G67" s="32">
        <v>33.958333333333336</v>
      </c>
      <c r="H67" s="33">
        <f t="shared" si="3"/>
        <v>31.95277777777778</v>
      </c>
      <c r="I67" s="54"/>
    </row>
    <row r="68" spans="1:9" ht="24">
      <c r="A68" s="5"/>
      <c r="B68" s="30">
        <v>11</v>
      </c>
      <c r="C68" s="5" t="s">
        <v>42</v>
      </c>
      <c r="D68" s="46">
        <v>33</v>
      </c>
      <c r="E68" s="32">
        <v>33.2</v>
      </c>
      <c r="F68" s="32">
        <v>24.474999999999998</v>
      </c>
      <c r="G68" s="32">
        <v>36.875</v>
      </c>
      <c r="H68" s="33">
        <f t="shared" si="3"/>
        <v>31.516666666666666</v>
      </c>
      <c r="I68" s="54"/>
    </row>
    <row r="69" spans="1:9" ht="24">
      <c r="A69" s="5"/>
      <c r="B69" s="30">
        <v>12</v>
      </c>
      <c r="C69" s="5" t="s">
        <v>38</v>
      </c>
      <c r="D69" s="46">
        <v>29</v>
      </c>
      <c r="E69" s="32">
        <v>25.6</v>
      </c>
      <c r="F69" s="32">
        <v>28</v>
      </c>
      <c r="G69" s="32">
        <v>34.375</v>
      </c>
      <c r="H69" s="33">
        <f t="shared" si="3"/>
        <v>29.325</v>
      </c>
      <c r="I69" s="54"/>
    </row>
    <row r="70" spans="1:9" ht="24">
      <c r="A70" s="122" t="s">
        <v>215</v>
      </c>
      <c r="B70" s="122"/>
      <c r="C70" s="122"/>
      <c r="D70" s="6">
        <f>SUM(D58:D69)</f>
        <v>240</v>
      </c>
      <c r="E70" s="33">
        <f>AVERAGE(E58:E69)</f>
        <v>35.28333333333334</v>
      </c>
      <c r="F70" s="33">
        <f>AVERAGE(F58:F69)</f>
        <v>27.658333333333335</v>
      </c>
      <c r="G70" s="33">
        <f>AVERAGE(G58:G69)</f>
        <v>39.895833333333336</v>
      </c>
      <c r="H70" s="33">
        <f>AVERAGE(H58:H69)</f>
        <v>34.27916666666666</v>
      </c>
      <c r="I70" s="54"/>
    </row>
    <row r="71" spans="1:9" ht="24">
      <c r="A71" s="5" t="s">
        <v>219</v>
      </c>
      <c r="B71" s="15">
        <v>1</v>
      </c>
      <c r="C71" s="5" t="s">
        <v>58</v>
      </c>
      <c r="D71" s="46">
        <v>17</v>
      </c>
      <c r="E71" s="32">
        <v>34.48</v>
      </c>
      <c r="F71" s="32">
        <v>27.05</v>
      </c>
      <c r="G71" s="32">
        <v>39.395833333333336</v>
      </c>
      <c r="H71" s="33">
        <f aca="true" t="shared" si="4" ref="H71:H87">AVERAGE(E71:G71)</f>
        <v>33.64194444444445</v>
      </c>
      <c r="I71" s="54"/>
    </row>
    <row r="72" spans="1:9" ht="24">
      <c r="A72" s="5"/>
      <c r="B72" s="15">
        <v>2</v>
      </c>
      <c r="C72" s="5" t="s">
        <v>63</v>
      </c>
      <c r="D72" s="46">
        <v>9</v>
      </c>
      <c r="E72" s="32">
        <v>29.66</v>
      </c>
      <c r="F72" s="32">
        <v>32.5</v>
      </c>
      <c r="G72" s="32">
        <v>35.895833333333336</v>
      </c>
      <c r="H72" s="33">
        <f t="shared" si="4"/>
        <v>32.68527777777778</v>
      </c>
      <c r="I72" s="54"/>
    </row>
    <row r="73" spans="1:9" ht="24">
      <c r="A73" s="5"/>
      <c r="B73" s="15">
        <v>3</v>
      </c>
      <c r="C73" s="5" t="s">
        <v>59</v>
      </c>
      <c r="D73" s="46">
        <v>7</v>
      </c>
      <c r="E73" s="32">
        <v>34.28</v>
      </c>
      <c r="F73" s="32">
        <v>25.725</v>
      </c>
      <c r="G73" s="32">
        <v>35.708333333333336</v>
      </c>
      <c r="H73" s="33">
        <f t="shared" si="4"/>
        <v>31.904444444444447</v>
      </c>
      <c r="I73" s="54"/>
    </row>
    <row r="74" spans="1:9" ht="24">
      <c r="A74" s="5"/>
      <c r="B74" s="15">
        <v>4</v>
      </c>
      <c r="C74" s="5" t="s">
        <v>70</v>
      </c>
      <c r="D74" s="46">
        <v>34</v>
      </c>
      <c r="E74" s="32">
        <v>30.88</v>
      </c>
      <c r="F74" s="32">
        <v>29.6</v>
      </c>
      <c r="G74" s="32">
        <v>35.145833333333336</v>
      </c>
      <c r="H74" s="33">
        <f t="shared" si="4"/>
        <v>31.87527777777778</v>
      </c>
      <c r="I74" s="54"/>
    </row>
    <row r="75" spans="1:9" ht="24">
      <c r="A75" s="5"/>
      <c r="B75" s="15">
        <v>5</v>
      </c>
      <c r="C75" s="5" t="s">
        <v>69</v>
      </c>
      <c r="D75" s="46">
        <v>19</v>
      </c>
      <c r="E75" s="32">
        <v>35.9</v>
      </c>
      <c r="F75" s="32">
        <v>23.95</v>
      </c>
      <c r="G75" s="32">
        <v>35.6875</v>
      </c>
      <c r="H75" s="33">
        <f t="shared" si="4"/>
        <v>31.84583333333333</v>
      </c>
      <c r="I75" s="54"/>
    </row>
    <row r="76" spans="1:9" ht="24">
      <c r="A76" s="5"/>
      <c r="B76" s="15">
        <v>6</v>
      </c>
      <c r="C76" s="5" t="s">
        <v>67</v>
      </c>
      <c r="D76" s="46">
        <v>23</v>
      </c>
      <c r="E76" s="32">
        <v>29.14</v>
      </c>
      <c r="F76" s="32">
        <v>26.25</v>
      </c>
      <c r="G76" s="32">
        <v>37.958333333333336</v>
      </c>
      <c r="H76" s="33">
        <f t="shared" si="4"/>
        <v>31.11611111111111</v>
      </c>
      <c r="I76" s="54"/>
    </row>
    <row r="77" spans="1:9" ht="24">
      <c r="A77" s="5"/>
      <c r="B77" s="15">
        <v>7</v>
      </c>
      <c r="C77" s="5" t="s">
        <v>64</v>
      </c>
      <c r="D77" s="46">
        <v>3</v>
      </c>
      <c r="E77" s="32">
        <v>32.66</v>
      </c>
      <c r="F77" s="32">
        <v>21.675</v>
      </c>
      <c r="G77" s="32">
        <v>37.5</v>
      </c>
      <c r="H77" s="33">
        <f t="shared" si="4"/>
        <v>30.611666666666665</v>
      </c>
      <c r="I77" s="54"/>
    </row>
    <row r="78" spans="1:9" ht="24">
      <c r="A78" s="5"/>
      <c r="B78" s="15">
        <v>8</v>
      </c>
      <c r="C78" s="5" t="s">
        <v>61</v>
      </c>
      <c r="D78" s="46">
        <v>4</v>
      </c>
      <c r="E78" s="32">
        <v>28</v>
      </c>
      <c r="F78" s="32">
        <v>23.75</v>
      </c>
      <c r="G78" s="32">
        <v>39.0625</v>
      </c>
      <c r="H78" s="33">
        <f t="shared" si="4"/>
        <v>30.270833333333332</v>
      </c>
      <c r="I78" s="54"/>
    </row>
    <row r="79" spans="1:9" ht="24">
      <c r="A79" s="5"/>
      <c r="B79" s="15">
        <v>9</v>
      </c>
      <c r="C79" s="5" t="s">
        <v>71</v>
      </c>
      <c r="D79" s="46">
        <v>20</v>
      </c>
      <c r="E79" s="32">
        <v>29.96</v>
      </c>
      <c r="F79" s="32">
        <v>28.375</v>
      </c>
      <c r="G79" s="32">
        <v>32.041666666666664</v>
      </c>
      <c r="H79" s="33">
        <f t="shared" si="4"/>
        <v>30.125555555555554</v>
      </c>
      <c r="I79" s="54"/>
    </row>
    <row r="80" spans="1:9" ht="24">
      <c r="A80" s="5"/>
      <c r="B80" s="15">
        <v>10</v>
      </c>
      <c r="C80" s="5" t="s">
        <v>62</v>
      </c>
      <c r="D80" s="46">
        <v>21</v>
      </c>
      <c r="E80" s="32">
        <v>26.48</v>
      </c>
      <c r="F80" s="32">
        <v>27.85</v>
      </c>
      <c r="G80" s="32">
        <v>33.68750000000001</v>
      </c>
      <c r="H80" s="33">
        <f t="shared" si="4"/>
        <v>29.33916666666667</v>
      </c>
      <c r="I80" s="54"/>
    </row>
    <row r="81" spans="1:9" ht="24">
      <c r="A81" s="5"/>
      <c r="B81" s="15">
        <v>11</v>
      </c>
      <c r="C81" s="5" t="s">
        <v>60</v>
      </c>
      <c r="D81" s="46">
        <v>10</v>
      </c>
      <c r="E81" s="32">
        <v>28.6</v>
      </c>
      <c r="F81" s="32">
        <v>24.75</v>
      </c>
      <c r="G81" s="32">
        <v>34.583333333333336</v>
      </c>
      <c r="H81" s="33">
        <f t="shared" si="4"/>
        <v>29.311111111111114</v>
      </c>
      <c r="I81" s="54"/>
    </row>
    <row r="82" spans="1:9" ht="24">
      <c r="A82" s="5"/>
      <c r="B82" s="15">
        <v>12</v>
      </c>
      <c r="C82" s="5" t="s">
        <v>74</v>
      </c>
      <c r="D82" s="46">
        <v>9</v>
      </c>
      <c r="E82" s="32">
        <v>22.88</v>
      </c>
      <c r="F82" s="32">
        <v>29.175</v>
      </c>
      <c r="G82" s="32">
        <v>33.208333333333336</v>
      </c>
      <c r="H82" s="33">
        <f t="shared" si="4"/>
        <v>28.421111111111113</v>
      </c>
      <c r="I82" s="54"/>
    </row>
    <row r="83" spans="1:9" ht="24">
      <c r="A83" s="5"/>
      <c r="B83" s="15">
        <v>13</v>
      </c>
      <c r="C83" s="5" t="s">
        <v>66</v>
      </c>
      <c r="D83" s="46">
        <v>11</v>
      </c>
      <c r="E83" s="32">
        <v>23.82</v>
      </c>
      <c r="F83" s="32">
        <v>24.775</v>
      </c>
      <c r="G83" s="32">
        <v>34.5625</v>
      </c>
      <c r="H83" s="33">
        <f t="shared" si="4"/>
        <v>27.719166666666666</v>
      </c>
      <c r="I83" s="54"/>
    </row>
    <row r="84" spans="1:9" ht="24">
      <c r="A84" s="5"/>
      <c r="B84" s="15">
        <v>14</v>
      </c>
      <c r="C84" s="5" t="s">
        <v>73</v>
      </c>
      <c r="D84" s="46">
        <v>25</v>
      </c>
      <c r="E84" s="32">
        <v>25.68</v>
      </c>
      <c r="F84" s="32">
        <v>23.9</v>
      </c>
      <c r="G84" s="32">
        <v>33.166666666666664</v>
      </c>
      <c r="H84" s="33">
        <f t="shared" si="4"/>
        <v>27.582222222222224</v>
      </c>
      <c r="I84" s="54"/>
    </row>
    <row r="85" spans="1:9" ht="24">
      <c r="A85" s="5"/>
      <c r="B85" s="15">
        <v>15</v>
      </c>
      <c r="C85" s="5" t="s">
        <v>72</v>
      </c>
      <c r="D85" s="46">
        <v>5</v>
      </c>
      <c r="E85" s="32">
        <v>24.8</v>
      </c>
      <c r="F85" s="32">
        <v>24.500000000000004</v>
      </c>
      <c r="G85" s="32">
        <v>32.5</v>
      </c>
      <c r="H85" s="33">
        <f t="shared" si="4"/>
        <v>27.26666666666667</v>
      </c>
      <c r="I85" s="54"/>
    </row>
    <row r="86" spans="1:9" ht="24">
      <c r="A86" s="5"/>
      <c r="B86" s="15">
        <v>16</v>
      </c>
      <c r="C86" s="5" t="s">
        <v>65</v>
      </c>
      <c r="D86" s="46">
        <v>17</v>
      </c>
      <c r="E86" s="32">
        <v>24.24</v>
      </c>
      <c r="F86" s="32">
        <v>26.025</v>
      </c>
      <c r="G86" s="32">
        <v>30.75</v>
      </c>
      <c r="H86" s="33">
        <f t="shared" si="4"/>
        <v>27.005</v>
      </c>
      <c r="I86" s="54"/>
    </row>
    <row r="87" spans="1:9" ht="24">
      <c r="A87" s="5"/>
      <c r="B87" s="15">
        <v>17</v>
      </c>
      <c r="C87" s="5" t="s">
        <v>68</v>
      </c>
      <c r="D87" s="46">
        <v>6</v>
      </c>
      <c r="E87" s="32">
        <v>25.16</v>
      </c>
      <c r="F87" s="32">
        <v>24.175</v>
      </c>
      <c r="G87" s="32">
        <v>21.354166666666668</v>
      </c>
      <c r="H87" s="33">
        <f t="shared" si="4"/>
        <v>23.563055555555554</v>
      </c>
      <c r="I87" s="54"/>
    </row>
    <row r="88" spans="1:9" ht="24">
      <c r="A88" s="122" t="s">
        <v>215</v>
      </c>
      <c r="B88" s="122"/>
      <c r="C88" s="122"/>
      <c r="D88" s="6">
        <f>SUM(D71:D87)</f>
        <v>240</v>
      </c>
      <c r="E88" s="33">
        <f>AVERAGE(E71:E87)</f>
        <v>28.62470588235295</v>
      </c>
      <c r="F88" s="33">
        <f>AVERAGE(F71:F87)</f>
        <v>26.11911764705882</v>
      </c>
      <c r="G88" s="33">
        <f>AVERAGE(G71:G87)</f>
        <v>34.247549019607845</v>
      </c>
      <c r="H88" s="33">
        <f>AVERAGE(H71:H87)</f>
        <v>29.663790849673205</v>
      </c>
      <c r="I88" s="54"/>
    </row>
    <row r="89" spans="1:9" ht="24">
      <c r="A89" s="5" t="s">
        <v>220</v>
      </c>
      <c r="B89" s="30">
        <v>1</v>
      </c>
      <c r="C89" s="5" t="s">
        <v>230</v>
      </c>
      <c r="D89" s="46">
        <v>3</v>
      </c>
      <c r="E89" s="32">
        <v>35</v>
      </c>
      <c r="F89" s="32">
        <v>45</v>
      </c>
      <c r="G89" s="32">
        <v>53.479166666666664</v>
      </c>
      <c r="H89" s="33">
        <f aca="true" t="shared" si="5" ref="H89:H99">AVERAGE(E89:G89)</f>
        <v>44.49305555555555</v>
      </c>
      <c r="I89" s="54"/>
    </row>
    <row r="90" spans="1:9" ht="24">
      <c r="A90" s="5"/>
      <c r="B90" s="30">
        <v>2</v>
      </c>
      <c r="C90" s="5" t="s">
        <v>221</v>
      </c>
      <c r="D90" s="46">
        <v>8</v>
      </c>
      <c r="E90" s="32">
        <v>41.62</v>
      </c>
      <c r="F90" s="32">
        <v>39.85</v>
      </c>
      <c r="G90" s="32">
        <v>48.041666666666664</v>
      </c>
      <c r="H90" s="33">
        <f t="shared" si="5"/>
        <v>43.17055555555555</v>
      </c>
      <c r="I90" s="54"/>
    </row>
    <row r="91" spans="1:9" ht="24">
      <c r="A91" s="5"/>
      <c r="B91" s="30">
        <v>3</v>
      </c>
      <c r="C91" s="5" t="s">
        <v>222</v>
      </c>
      <c r="D91" s="46">
        <v>14</v>
      </c>
      <c r="E91" s="32">
        <v>38.86</v>
      </c>
      <c r="F91" s="32">
        <v>38.925</v>
      </c>
      <c r="G91" s="32">
        <v>46.729166666666664</v>
      </c>
      <c r="H91" s="33">
        <f t="shared" si="5"/>
        <v>41.50472222222222</v>
      </c>
      <c r="I91" s="54"/>
    </row>
    <row r="92" spans="1:9" ht="24">
      <c r="A92" s="5"/>
      <c r="B92" s="30">
        <v>4</v>
      </c>
      <c r="C92" s="5" t="s">
        <v>223</v>
      </c>
      <c r="D92" s="46">
        <v>6</v>
      </c>
      <c r="E92" s="32">
        <v>34.66</v>
      </c>
      <c r="F92" s="32">
        <v>38.55</v>
      </c>
      <c r="G92" s="32">
        <v>47.916666666666664</v>
      </c>
      <c r="H92" s="33">
        <f t="shared" si="5"/>
        <v>40.37555555555556</v>
      </c>
      <c r="I92" s="54"/>
    </row>
    <row r="93" spans="1:9" ht="24">
      <c r="A93" s="5"/>
      <c r="B93" s="30">
        <v>5</v>
      </c>
      <c r="C93" s="5" t="s">
        <v>227</v>
      </c>
      <c r="D93" s="46">
        <v>7</v>
      </c>
      <c r="E93" s="32">
        <v>34.58</v>
      </c>
      <c r="F93" s="32">
        <v>39.275</v>
      </c>
      <c r="G93" s="32">
        <v>43.75</v>
      </c>
      <c r="H93" s="33">
        <f t="shared" si="5"/>
        <v>39.20166666666666</v>
      </c>
      <c r="I93" s="54"/>
    </row>
    <row r="94" spans="1:9" ht="24">
      <c r="A94" s="5"/>
      <c r="B94" s="30">
        <v>6</v>
      </c>
      <c r="C94" s="5" t="s">
        <v>224</v>
      </c>
      <c r="D94" s="46">
        <v>14</v>
      </c>
      <c r="E94" s="32">
        <v>41.22</v>
      </c>
      <c r="F94" s="32">
        <v>30.525</v>
      </c>
      <c r="G94" s="32">
        <v>45.604166666666664</v>
      </c>
      <c r="H94" s="33">
        <f t="shared" si="5"/>
        <v>39.116388888888885</v>
      </c>
      <c r="I94" s="54"/>
    </row>
    <row r="95" spans="1:9" ht="24">
      <c r="A95" s="5"/>
      <c r="B95" s="30">
        <v>7</v>
      </c>
      <c r="C95" s="5" t="s">
        <v>225</v>
      </c>
      <c r="D95" s="46">
        <v>2</v>
      </c>
      <c r="E95" s="32">
        <v>32.5</v>
      </c>
      <c r="F95" s="32">
        <v>34.375</v>
      </c>
      <c r="G95" s="32">
        <v>46.354166666666664</v>
      </c>
      <c r="H95" s="33">
        <f t="shared" si="5"/>
        <v>37.74305555555555</v>
      </c>
      <c r="I95" s="54"/>
    </row>
    <row r="96" spans="1:9" ht="24">
      <c r="A96" s="5"/>
      <c r="B96" s="30">
        <v>8</v>
      </c>
      <c r="C96" s="21" t="s">
        <v>288</v>
      </c>
      <c r="D96" s="46">
        <v>18</v>
      </c>
      <c r="E96" s="32">
        <v>40.72</v>
      </c>
      <c r="F96" s="32">
        <v>30.15</v>
      </c>
      <c r="G96" s="32">
        <v>40.791666666666664</v>
      </c>
      <c r="H96" s="33">
        <f t="shared" si="5"/>
        <v>37.220555555555556</v>
      </c>
      <c r="I96" s="54"/>
    </row>
    <row r="97" spans="1:9" ht="24">
      <c r="A97" s="5"/>
      <c r="B97" s="30">
        <v>9</v>
      </c>
      <c r="C97" s="5" t="s">
        <v>228</v>
      </c>
      <c r="D97" s="46">
        <v>2</v>
      </c>
      <c r="E97" s="32">
        <v>33</v>
      </c>
      <c r="F97" s="32">
        <v>31.875</v>
      </c>
      <c r="G97" s="32">
        <v>45.833333333333336</v>
      </c>
      <c r="H97" s="33">
        <f t="shared" si="5"/>
        <v>36.90277777777778</v>
      </c>
      <c r="I97" s="54"/>
    </row>
    <row r="98" spans="1:9" ht="24">
      <c r="A98" s="5"/>
      <c r="B98" s="30">
        <v>10</v>
      </c>
      <c r="C98" s="5" t="s">
        <v>229</v>
      </c>
      <c r="D98" s="46">
        <v>8</v>
      </c>
      <c r="E98" s="32">
        <v>29.62</v>
      </c>
      <c r="F98" s="32">
        <v>34.525</v>
      </c>
      <c r="G98" s="32">
        <v>36.729166666666664</v>
      </c>
      <c r="H98" s="33">
        <f t="shared" si="5"/>
        <v>33.624722222222225</v>
      </c>
      <c r="I98" s="54"/>
    </row>
    <row r="99" spans="1:9" ht="24">
      <c r="A99" s="5"/>
      <c r="B99" s="30">
        <v>11</v>
      </c>
      <c r="C99" s="5" t="s">
        <v>226</v>
      </c>
      <c r="D99" s="46">
        <v>0</v>
      </c>
      <c r="E99" s="32">
        <v>0</v>
      </c>
      <c r="F99" s="32">
        <v>0</v>
      </c>
      <c r="G99" s="32">
        <v>0</v>
      </c>
      <c r="H99" s="33">
        <f t="shared" si="5"/>
        <v>0</v>
      </c>
      <c r="I99" s="54"/>
    </row>
    <row r="100" spans="1:9" ht="24">
      <c r="A100" s="122" t="s">
        <v>215</v>
      </c>
      <c r="B100" s="122"/>
      <c r="C100" s="122"/>
      <c r="D100" s="6">
        <f>SUM(D89:D99)</f>
        <v>82</v>
      </c>
      <c r="E100" s="33">
        <f>AVERAGE(E89:E99)</f>
        <v>32.8890909090909</v>
      </c>
      <c r="F100" s="33">
        <f>AVERAGE(F89:F99)</f>
        <v>33.00454545454545</v>
      </c>
      <c r="G100" s="33">
        <f>AVERAGE(G89:G99)</f>
        <v>41.384469696969695</v>
      </c>
      <c r="H100" s="33">
        <f>AVERAGE(H89:H99)</f>
        <v>35.75936868686868</v>
      </c>
      <c r="I100" s="54"/>
    </row>
    <row r="101" spans="1:9" ht="24">
      <c r="A101" s="5" t="s">
        <v>231</v>
      </c>
      <c r="B101" s="15">
        <v>1</v>
      </c>
      <c r="C101" s="18" t="s">
        <v>233</v>
      </c>
      <c r="D101" s="19">
        <v>8</v>
      </c>
      <c r="E101" s="32">
        <v>39.88</v>
      </c>
      <c r="F101" s="32">
        <v>35</v>
      </c>
      <c r="G101" s="32">
        <v>43.75</v>
      </c>
      <c r="H101" s="33">
        <f aca="true" t="shared" si="6" ref="H101:H110">AVERAGE(E101:G101)</f>
        <v>39.54333333333333</v>
      </c>
      <c r="I101" s="54"/>
    </row>
    <row r="102" spans="1:9" ht="24">
      <c r="A102" s="5"/>
      <c r="B102" s="15">
        <v>2</v>
      </c>
      <c r="C102" s="18" t="s">
        <v>238</v>
      </c>
      <c r="D102" s="19">
        <v>22</v>
      </c>
      <c r="E102" s="32">
        <v>39.82</v>
      </c>
      <c r="F102" s="32">
        <v>29.325</v>
      </c>
      <c r="G102" s="32">
        <v>44.645833333333336</v>
      </c>
      <c r="H102" s="33">
        <f t="shared" si="6"/>
        <v>37.930277777777775</v>
      </c>
      <c r="I102" s="54"/>
    </row>
    <row r="103" spans="1:9" ht="24">
      <c r="A103" s="5"/>
      <c r="B103" s="15">
        <v>3</v>
      </c>
      <c r="C103" s="18" t="s">
        <v>236</v>
      </c>
      <c r="D103" s="19">
        <v>19</v>
      </c>
      <c r="E103" s="32">
        <v>41.5</v>
      </c>
      <c r="F103" s="32">
        <v>28.2</v>
      </c>
      <c r="G103" s="32">
        <v>43.104166666666664</v>
      </c>
      <c r="H103" s="33">
        <f t="shared" si="6"/>
        <v>37.60138888888889</v>
      </c>
      <c r="I103" s="54"/>
    </row>
    <row r="104" spans="1:9" ht="24">
      <c r="A104" s="5"/>
      <c r="B104" s="15">
        <v>4</v>
      </c>
      <c r="C104" s="18" t="s">
        <v>234</v>
      </c>
      <c r="D104" s="19">
        <v>114</v>
      </c>
      <c r="E104" s="32">
        <v>34.96</v>
      </c>
      <c r="F104" s="32">
        <v>29.175</v>
      </c>
      <c r="G104" s="32">
        <v>39.875</v>
      </c>
      <c r="H104" s="33">
        <f t="shared" si="6"/>
        <v>34.67</v>
      </c>
      <c r="I104" s="54"/>
    </row>
    <row r="105" spans="1:9" ht="24">
      <c r="A105" s="5"/>
      <c r="B105" s="15">
        <v>5</v>
      </c>
      <c r="C105" s="18" t="s">
        <v>232</v>
      </c>
      <c r="D105" s="19">
        <v>3</v>
      </c>
      <c r="E105" s="32">
        <v>34</v>
      </c>
      <c r="F105" s="32">
        <v>29.575</v>
      </c>
      <c r="G105" s="32">
        <v>40.27083333333333</v>
      </c>
      <c r="H105" s="33">
        <f t="shared" si="6"/>
        <v>34.61527777777778</v>
      </c>
      <c r="I105" s="54"/>
    </row>
    <row r="106" spans="1:9" ht="24">
      <c r="A106" s="5"/>
      <c r="B106" s="15">
        <v>6</v>
      </c>
      <c r="C106" s="18" t="s">
        <v>237</v>
      </c>
      <c r="D106" s="19">
        <v>15</v>
      </c>
      <c r="E106" s="32">
        <v>32.04</v>
      </c>
      <c r="F106" s="32">
        <v>34.9</v>
      </c>
      <c r="G106" s="32">
        <v>32.8125</v>
      </c>
      <c r="H106" s="33">
        <f t="shared" si="6"/>
        <v>33.25083333333333</v>
      </c>
      <c r="I106" s="54"/>
    </row>
    <row r="107" spans="1:9" ht="24">
      <c r="A107" s="5"/>
      <c r="B107" s="15">
        <v>7</v>
      </c>
      <c r="C107" s="18" t="s">
        <v>240</v>
      </c>
      <c r="D107" s="19">
        <v>12</v>
      </c>
      <c r="E107" s="32">
        <v>26.84</v>
      </c>
      <c r="F107" s="32">
        <v>32.925</v>
      </c>
      <c r="G107" s="32">
        <v>35.854166666666664</v>
      </c>
      <c r="H107" s="33">
        <f t="shared" si="6"/>
        <v>31.873055555555556</v>
      </c>
      <c r="I107" s="54"/>
    </row>
    <row r="108" spans="1:9" ht="24">
      <c r="A108" s="5"/>
      <c r="B108" s="15">
        <v>8</v>
      </c>
      <c r="C108" s="18" t="s">
        <v>241</v>
      </c>
      <c r="D108" s="19">
        <v>14</v>
      </c>
      <c r="E108" s="32">
        <v>26.08</v>
      </c>
      <c r="F108" s="32">
        <v>26.05</v>
      </c>
      <c r="G108" s="32">
        <v>37.333333333333336</v>
      </c>
      <c r="H108" s="33">
        <f t="shared" si="6"/>
        <v>29.82111111111111</v>
      </c>
      <c r="I108" s="54"/>
    </row>
    <row r="109" spans="1:9" ht="24">
      <c r="A109" s="5"/>
      <c r="B109" s="15">
        <v>9</v>
      </c>
      <c r="C109" s="18" t="s">
        <v>239</v>
      </c>
      <c r="D109" s="19">
        <v>3</v>
      </c>
      <c r="E109" s="32">
        <v>23.34</v>
      </c>
      <c r="F109" s="32">
        <v>30</v>
      </c>
      <c r="G109" s="32">
        <v>30.895833333333332</v>
      </c>
      <c r="H109" s="33">
        <f t="shared" si="6"/>
        <v>28.078611111111112</v>
      </c>
      <c r="I109" s="54"/>
    </row>
    <row r="110" spans="1:9" ht="24">
      <c r="A110" s="5"/>
      <c r="B110" s="15">
        <v>10</v>
      </c>
      <c r="C110" s="18" t="s">
        <v>235</v>
      </c>
      <c r="D110" s="19">
        <v>29</v>
      </c>
      <c r="E110" s="32">
        <v>24.8</v>
      </c>
      <c r="F110" s="32">
        <v>24.900000000000002</v>
      </c>
      <c r="G110" s="32">
        <v>33.979166666666664</v>
      </c>
      <c r="H110" s="33">
        <f t="shared" si="6"/>
        <v>27.89305555555556</v>
      </c>
      <c r="I110" s="54"/>
    </row>
    <row r="111" spans="1:9" ht="24">
      <c r="A111" s="122" t="s">
        <v>215</v>
      </c>
      <c r="B111" s="122"/>
      <c r="C111" s="122"/>
      <c r="D111" s="6">
        <f>SUM(D101:D110)</f>
        <v>239</v>
      </c>
      <c r="E111" s="33">
        <f>AVERAGE(E101:E110)</f>
        <v>32.326</v>
      </c>
      <c r="F111" s="33">
        <f>AVERAGE(F101:F110)</f>
        <v>30.005000000000003</v>
      </c>
      <c r="G111" s="33">
        <f>AVERAGE(G101:G110)</f>
        <v>38.25208333333333</v>
      </c>
      <c r="H111" s="33">
        <f>AVERAGE(H101:H110)</f>
        <v>33.52769444444445</v>
      </c>
      <c r="I111" s="54"/>
    </row>
    <row r="112" spans="1:9" ht="24">
      <c r="A112" s="5" t="s">
        <v>242</v>
      </c>
      <c r="B112" s="15">
        <v>1</v>
      </c>
      <c r="C112" s="5" t="s">
        <v>75</v>
      </c>
      <c r="D112" s="46">
        <v>6</v>
      </c>
      <c r="E112" s="32">
        <v>42</v>
      </c>
      <c r="F112" s="32">
        <v>30.625</v>
      </c>
      <c r="G112" s="32">
        <v>46.354166666666664</v>
      </c>
      <c r="H112" s="33">
        <f aca="true" t="shared" si="7" ref="H112:H123">AVERAGE(E112:G112)</f>
        <v>39.65972222222222</v>
      </c>
      <c r="I112" s="54"/>
    </row>
    <row r="113" spans="1:9" ht="24">
      <c r="A113" s="5"/>
      <c r="B113" s="15">
        <v>2</v>
      </c>
      <c r="C113" s="5" t="s">
        <v>82</v>
      </c>
      <c r="D113" s="46">
        <v>6</v>
      </c>
      <c r="E113" s="32">
        <v>41.6</v>
      </c>
      <c r="F113" s="32">
        <v>26</v>
      </c>
      <c r="G113" s="32">
        <v>47.291666666666664</v>
      </c>
      <c r="H113" s="33">
        <f t="shared" si="7"/>
        <v>38.29722222222222</v>
      </c>
      <c r="I113" s="54"/>
    </row>
    <row r="114" spans="1:9" ht="24">
      <c r="A114" s="5"/>
      <c r="B114" s="15">
        <v>3</v>
      </c>
      <c r="C114" s="5" t="s">
        <v>78</v>
      </c>
      <c r="D114" s="46">
        <v>7</v>
      </c>
      <c r="E114" s="32">
        <v>36.28</v>
      </c>
      <c r="F114" s="32">
        <v>29.65</v>
      </c>
      <c r="G114" s="32">
        <v>46.4375</v>
      </c>
      <c r="H114" s="33">
        <f t="shared" si="7"/>
        <v>37.45583333333334</v>
      </c>
      <c r="I114" s="54"/>
    </row>
    <row r="115" spans="1:9" ht="24">
      <c r="A115" s="5"/>
      <c r="B115" s="15">
        <v>4</v>
      </c>
      <c r="C115" s="5" t="s">
        <v>76</v>
      </c>
      <c r="D115" s="46">
        <v>12</v>
      </c>
      <c r="E115" s="32">
        <v>33.16</v>
      </c>
      <c r="F115" s="32">
        <v>24.900000000000002</v>
      </c>
      <c r="G115" s="32">
        <v>46.104166666666664</v>
      </c>
      <c r="H115" s="33">
        <f t="shared" si="7"/>
        <v>34.72138888888889</v>
      </c>
      <c r="I115" s="54"/>
    </row>
    <row r="116" spans="1:9" ht="24">
      <c r="A116" s="5"/>
      <c r="B116" s="15">
        <v>5</v>
      </c>
      <c r="C116" s="5" t="s">
        <v>86</v>
      </c>
      <c r="D116" s="46">
        <v>27</v>
      </c>
      <c r="E116" s="32">
        <v>34.28</v>
      </c>
      <c r="F116" s="32">
        <v>29.3</v>
      </c>
      <c r="G116" s="32">
        <v>40.27083333333333</v>
      </c>
      <c r="H116" s="33">
        <f t="shared" si="7"/>
        <v>34.61694444444444</v>
      </c>
      <c r="I116" s="54"/>
    </row>
    <row r="117" spans="1:9" ht="24">
      <c r="A117" s="5"/>
      <c r="B117" s="15">
        <v>6</v>
      </c>
      <c r="C117" s="5" t="s">
        <v>84</v>
      </c>
      <c r="D117" s="46">
        <v>20</v>
      </c>
      <c r="E117" s="32">
        <v>33.5</v>
      </c>
      <c r="F117" s="32">
        <v>26</v>
      </c>
      <c r="G117" s="32">
        <v>41.145833333333336</v>
      </c>
      <c r="H117" s="33">
        <f t="shared" si="7"/>
        <v>33.548611111111114</v>
      </c>
      <c r="I117" s="54"/>
    </row>
    <row r="118" spans="1:9" ht="24">
      <c r="A118" s="5"/>
      <c r="B118" s="15">
        <v>7</v>
      </c>
      <c r="C118" s="5" t="s">
        <v>83</v>
      </c>
      <c r="D118" s="46">
        <v>16</v>
      </c>
      <c r="E118" s="32">
        <v>30.26</v>
      </c>
      <c r="F118" s="32">
        <v>32.2</v>
      </c>
      <c r="G118" s="32">
        <v>37.6875</v>
      </c>
      <c r="H118" s="33">
        <f t="shared" si="7"/>
        <v>33.3825</v>
      </c>
      <c r="I118" s="54"/>
    </row>
    <row r="119" spans="1:9" ht="24">
      <c r="A119" s="5"/>
      <c r="B119" s="15">
        <v>8</v>
      </c>
      <c r="C119" s="5" t="s">
        <v>77</v>
      </c>
      <c r="D119" s="46">
        <v>14</v>
      </c>
      <c r="E119" s="32">
        <v>33.72</v>
      </c>
      <c r="F119" s="32">
        <v>27.65</v>
      </c>
      <c r="G119" s="32">
        <v>35.5625</v>
      </c>
      <c r="H119" s="33">
        <f t="shared" si="7"/>
        <v>32.310833333333335</v>
      </c>
      <c r="I119" s="54"/>
    </row>
    <row r="120" spans="1:9" ht="24">
      <c r="A120" s="5"/>
      <c r="B120" s="15">
        <v>9</v>
      </c>
      <c r="C120" s="5" t="s">
        <v>80</v>
      </c>
      <c r="D120" s="46">
        <v>12</v>
      </c>
      <c r="E120" s="32">
        <v>28.66</v>
      </c>
      <c r="F120" s="32">
        <v>26.675</v>
      </c>
      <c r="G120" s="32">
        <v>40.625</v>
      </c>
      <c r="H120" s="33">
        <f t="shared" si="7"/>
        <v>31.986666666666668</v>
      </c>
      <c r="I120" s="54"/>
    </row>
    <row r="121" spans="1:9" ht="24">
      <c r="A121" s="5"/>
      <c r="B121" s="15">
        <v>10</v>
      </c>
      <c r="C121" s="5" t="s">
        <v>85</v>
      </c>
      <c r="D121" s="46">
        <v>9</v>
      </c>
      <c r="E121" s="32">
        <v>31.78</v>
      </c>
      <c r="F121" s="32">
        <v>25.275</v>
      </c>
      <c r="G121" s="32">
        <v>35.541666666666664</v>
      </c>
      <c r="H121" s="33">
        <f t="shared" si="7"/>
        <v>30.865555555555556</v>
      </c>
      <c r="I121" s="54"/>
    </row>
    <row r="122" spans="1:9" ht="24">
      <c r="A122" s="5"/>
      <c r="B122" s="15">
        <v>11</v>
      </c>
      <c r="C122" s="5" t="s">
        <v>79</v>
      </c>
      <c r="D122" s="46">
        <v>3</v>
      </c>
      <c r="E122" s="32">
        <v>25.34</v>
      </c>
      <c r="F122" s="32">
        <v>29.575</v>
      </c>
      <c r="G122" s="32">
        <v>32.979166666666664</v>
      </c>
      <c r="H122" s="33">
        <f t="shared" si="7"/>
        <v>29.298055555555553</v>
      </c>
      <c r="I122" s="54"/>
    </row>
    <row r="123" spans="1:9" ht="24">
      <c r="A123" s="5"/>
      <c r="B123" s="15">
        <v>12</v>
      </c>
      <c r="C123" s="5" t="s">
        <v>81</v>
      </c>
      <c r="D123" s="46">
        <v>3</v>
      </c>
      <c r="E123" s="32">
        <v>22</v>
      </c>
      <c r="F123" s="32">
        <v>27.925</v>
      </c>
      <c r="G123" s="32">
        <v>26.041666666666668</v>
      </c>
      <c r="H123" s="33">
        <f t="shared" si="7"/>
        <v>25.322222222222223</v>
      </c>
      <c r="I123" s="54"/>
    </row>
    <row r="124" spans="1:9" ht="24">
      <c r="A124" s="122" t="s">
        <v>215</v>
      </c>
      <c r="B124" s="122"/>
      <c r="C124" s="122"/>
      <c r="D124" s="6">
        <f>SUM(D112:D123)</f>
        <v>135</v>
      </c>
      <c r="E124" s="33">
        <f>AVERAGE(E112:E123)</f>
        <v>32.714999999999996</v>
      </c>
      <c r="F124" s="33">
        <f>AVERAGE(F112:F123)</f>
        <v>27.981250000000003</v>
      </c>
      <c r="G124" s="33">
        <f>AVERAGE(G112:G123)</f>
        <v>39.67013888888889</v>
      </c>
      <c r="H124" s="33">
        <f>AVERAGE(H112:H123)</f>
        <v>33.45546296296296</v>
      </c>
      <c r="I124" s="54"/>
    </row>
    <row r="125" spans="1:9" ht="24">
      <c r="A125" s="5" t="s">
        <v>243</v>
      </c>
      <c r="B125" s="46">
        <v>1</v>
      </c>
      <c r="C125" s="5" t="s">
        <v>91</v>
      </c>
      <c r="D125" s="46">
        <v>13</v>
      </c>
      <c r="E125" s="32">
        <v>40.16</v>
      </c>
      <c r="F125" s="32">
        <v>42.699999999999996</v>
      </c>
      <c r="G125" s="32">
        <v>52.479166666666664</v>
      </c>
      <c r="H125" s="33">
        <f aca="true" t="shared" si="8" ref="H125:H134">AVERAGE(E125:G125)</f>
        <v>45.11305555555555</v>
      </c>
      <c r="I125" s="54"/>
    </row>
    <row r="126" spans="1:9" ht="24">
      <c r="A126" s="5"/>
      <c r="B126" s="46">
        <v>2</v>
      </c>
      <c r="C126" s="5" t="s">
        <v>89</v>
      </c>
      <c r="D126" s="46">
        <v>17</v>
      </c>
      <c r="E126" s="32">
        <v>37.42</v>
      </c>
      <c r="F126" s="32">
        <v>37.35</v>
      </c>
      <c r="G126" s="32">
        <v>42.458333333333336</v>
      </c>
      <c r="H126" s="33">
        <f t="shared" si="8"/>
        <v>39.07611111111112</v>
      </c>
      <c r="I126" s="54"/>
    </row>
    <row r="127" spans="1:9" ht="24">
      <c r="A127" s="5"/>
      <c r="B127" s="46">
        <v>3</v>
      </c>
      <c r="C127" s="5" t="s">
        <v>93</v>
      </c>
      <c r="D127" s="46">
        <v>5</v>
      </c>
      <c r="E127" s="32">
        <v>36.4</v>
      </c>
      <c r="F127" s="32">
        <v>25.499999999999996</v>
      </c>
      <c r="G127" s="32">
        <v>50.9375</v>
      </c>
      <c r="H127" s="33">
        <f t="shared" si="8"/>
        <v>37.6125</v>
      </c>
      <c r="I127" s="54"/>
    </row>
    <row r="128" spans="1:9" ht="24">
      <c r="A128" s="5"/>
      <c r="B128" s="46">
        <v>4</v>
      </c>
      <c r="C128" s="5" t="s">
        <v>95</v>
      </c>
      <c r="D128" s="46">
        <v>7</v>
      </c>
      <c r="E128" s="32">
        <v>37</v>
      </c>
      <c r="F128" s="32">
        <v>32.85</v>
      </c>
      <c r="G128" s="32">
        <v>42.104166666666664</v>
      </c>
      <c r="H128" s="33">
        <f t="shared" si="8"/>
        <v>37.31805555555555</v>
      </c>
      <c r="I128" s="54"/>
    </row>
    <row r="129" spans="1:9" ht="24">
      <c r="A129" s="5"/>
      <c r="B129" s="46">
        <v>5</v>
      </c>
      <c r="C129" s="5" t="s">
        <v>87</v>
      </c>
      <c r="D129" s="46">
        <v>63</v>
      </c>
      <c r="E129" s="32">
        <v>35.2</v>
      </c>
      <c r="F129" s="32">
        <v>31.475</v>
      </c>
      <c r="G129" s="32">
        <v>41.31249999999999</v>
      </c>
      <c r="H129" s="33">
        <f t="shared" si="8"/>
        <v>35.99583333333334</v>
      </c>
      <c r="I129" s="54"/>
    </row>
    <row r="130" spans="1:9" ht="24">
      <c r="A130" s="5"/>
      <c r="B130" s="46">
        <v>6</v>
      </c>
      <c r="C130" s="5" t="s">
        <v>92</v>
      </c>
      <c r="D130" s="46">
        <v>21</v>
      </c>
      <c r="E130" s="32">
        <v>32.86</v>
      </c>
      <c r="F130" s="32">
        <v>28.8</v>
      </c>
      <c r="G130" s="32">
        <v>39.18749999999999</v>
      </c>
      <c r="H130" s="33">
        <f t="shared" si="8"/>
        <v>33.615833333333335</v>
      </c>
      <c r="I130" s="54"/>
    </row>
    <row r="131" spans="1:9" ht="24">
      <c r="A131" s="5"/>
      <c r="B131" s="46">
        <v>7</v>
      </c>
      <c r="C131" s="5" t="s">
        <v>90</v>
      </c>
      <c r="D131" s="46">
        <v>12</v>
      </c>
      <c r="E131" s="32">
        <v>31</v>
      </c>
      <c r="F131" s="32">
        <v>27.3</v>
      </c>
      <c r="G131" s="32">
        <v>34.291666666666664</v>
      </c>
      <c r="H131" s="33">
        <f t="shared" si="8"/>
        <v>30.86388888888889</v>
      </c>
      <c r="I131" s="54"/>
    </row>
    <row r="132" spans="1:9" ht="24">
      <c r="A132" s="5"/>
      <c r="B132" s="46">
        <v>8</v>
      </c>
      <c r="C132" s="5" t="s">
        <v>88</v>
      </c>
      <c r="D132" s="46">
        <v>30</v>
      </c>
      <c r="E132" s="32">
        <v>29.54</v>
      </c>
      <c r="F132" s="32">
        <v>25.925</v>
      </c>
      <c r="G132" s="32">
        <v>35.333333333333336</v>
      </c>
      <c r="H132" s="33">
        <f t="shared" si="8"/>
        <v>30.266111111111115</v>
      </c>
      <c r="I132" s="54"/>
    </row>
    <row r="133" spans="1:9" ht="24">
      <c r="A133" s="5"/>
      <c r="B133" s="46">
        <v>9</v>
      </c>
      <c r="C133" s="5" t="s">
        <v>96</v>
      </c>
      <c r="D133" s="46">
        <v>8</v>
      </c>
      <c r="E133" s="32">
        <v>29.62</v>
      </c>
      <c r="F133" s="32">
        <v>25.325000000000003</v>
      </c>
      <c r="G133" s="32">
        <v>34.49999999999999</v>
      </c>
      <c r="H133" s="33">
        <f t="shared" si="8"/>
        <v>29.814999999999998</v>
      </c>
      <c r="I133" s="54"/>
    </row>
    <row r="134" spans="1:9" ht="24">
      <c r="A134" s="5"/>
      <c r="B134" s="46">
        <v>10</v>
      </c>
      <c r="C134" s="5" t="s">
        <v>94</v>
      </c>
      <c r="D134" s="46">
        <v>4</v>
      </c>
      <c r="E134" s="32">
        <v>19.5</v>
      </c>
      <c r="F134" s="32">
        <v>28.125</v>
      </c>
      <c r="G134" s="32">
        <v>36.208333333333336</v>
      </c>
      <c r="H134" s="33">
        <f t="shared" si="8"/>
        <v>27.944444444444446</v>
      </c>
      <c r="I134" s="54"/>
    </row>
    <row r="135" spans="1:9" ht="24">
      <c r="A135" s="122" t="s">
        <v>215</v>
      </c>
      <c r="B135" s="122"/>
      <c r="C135" s="122"/>
      <c r="D135" s="6">
        <f>SUM(D125:D134)</f>
        <v>180</v>
      </c>
      <c r="E135" s="33">
        <f>AVERAGE(E125:E134)</f>
        <v>32.870000000000005</v>
      </c>
      <c r="F135" s="33">
        <f>AVERAGE(F125:F134)</f>
        <v>30.535000000000004</v>
      </c>
      <c r="G135" s="33">
        <f>AVERAGE(G125:G134)</f>
        <v>40.881249999999994</v>
      </c>
      <c r="H135" s="33">
        <f>AVERAGE(H125:H134)</f>
        <v>34.76208333333334</v>
      </c>
      <c r="I135" s="54"/>
    </row>
    <row r="136" spans="1:9" ht="24">
      <c r="A136" s="5" t="s">
        <v>244</v>
      </c>
      <c r="B136" s="19">
        <v>1</v>
      </c>
      <c r="C136" s="18" t="s">
        <v>99</v>
      </c>
      <c r="D136" s="19">
        <v>8</v>
      </c>
      <c r="E136" s="31">
        <v>52.26</v>
      </c>
      <c r="F136" s="31">
        <v>52.2</v>
      </c>
      <c r="G136" s="31">
        <v>58.458333333333336</v>
      </c>
      <c r="H136" s="33">
        <f aca="true" t="shared" si="9" ref="H136:H146">AVERAGE(E136:G136)</f>
        <v>54.306111111111115</v>
      </c>
      <c r="I136" s="54"/>
    </row>
    <row r="137" spans="1:9" ht="24">
      <c r="A137" s="5"/>
      <c r="B137" s="19">
        <v>2</v>
      </c>
      <c r="C137" s="18" t="s">
        <v>104</v>
      </c>
      <c r="D137" s="19">
        <v>12</v>
      </c>
      <c r="E137" s="31">
        <v>45.16</v>
      </c>
      <c r="F137" s="31">
        <v>42.074999999999996</v>
      </c>
      <c r="G137" s="31">
        <v>61.291666666666664</v>
      </c>
      <c r="H137" s="33">
        <f t="shared" si="9"/>
        <v>49.50888888888888</v>
      </c>
      <c r="I137" s="54"/>
    </row>
    <row r="138" spans="1:9" ht="24">
      <c r="A138" s="5"/>
      <c r="B138" s="19">
        <v>3</v>
      </c>
      <c r="C138" s="18" t="s">
        <v>106</v>
      </c>
      <c r="D138" s="19">
        <v>19</v>
      </c>
      <c r="E138" s="31">
        <v>48</v>
      </c>
      <c r="F138" s="31">
        <v>40.925</v>
      </c>
      <c r="G138" s="31">
        <v>52.583333333333336</v>
      </c>
      <c r="H138" s="33">
        <f t="shared" si="9"/>
        <v>47.169444444444444</v>
      </c>
      <c r="I138" s="54"/>
    </row>
    <row r="139" spans="1:9" ht="24">
      <c r="A139" s="5"/>
      <c r="B139" s="19">
        <v>4</v>
      </c>
      <c r="C139" s="18" t="s">
        <v>102</v>
      </c>
      <c r="D139" s="19">
        <v>18</v>
      </c>
      <c r="E139" s="31">
        <v>34.84</v>
      </c>
      <c r="F139" s="31">
        <v>30.7</v>
      </c>
      <c r="G139" s="31">
        <v>43.166666666666664</v>
      </c>
      <c r="H139" s="33">
        <f t="shared" si="9"/>
        <v>36.23555555555556</v>
      </c>
      <c r="I139" s="54"/>
    </row>
    <row r="140" spans="1:9" ht="24">
      <c r="A140" s="5"/>
      <c r="B140" s="19">
        <v>5</v>
      </c>
      <c r="C140" s="18" t="s">
        <v>101</v>
      </c>
      <c r="D140" s="19">
        <v>19</v>
      </c>
      <c r="E140" s="31">
        <v>42.1</v>
      </c>
      <c r="F140" s="31">
        <v>25.8</v>
      </c>
      <c r="G140" s="31">
        <v>39.583333333333336</v>
      </c>
      <c r="H140" s="33">
        <f t="shared" si="9"/>
        <v>35.82777777777778</v>
      </c>
      <c r="I140" s="54"/>
    </row>
    <row r="141" spans="1:9" ht="24">
      <c r="A141" s="5"/>
      <c r="B141" s="19">
        <v>6</v>
      </c>
      <c r="C141" s="18" t="s">
        <v>103</v>
      </c>
      <c r="D141" s="19">
        <v>27</v>
      </c>
      <c r="E141" s="31">
        <v>40.38</v>
      </c>
      <c r="F141" s="31">
        <v>27.675</v>
      </c>
      <c r="G141" s="31">
        <v>37.00000000000001</v>
      </c>
      <c r="H141" s="33">
        <f t="shared" si="9"/>
        <v>35.01833333333334</v>
      </c>
      <c r="I141" s="54"/>
    </row>
    <row r="142" spans="1:9" ht="24">
      <c r="A142" s="5"/>
      <c r="B142" s="19">
        <v>7</v>
      </c>
      <c r="C142" s="18" t="s">
        <v>97</v>
      </c>
      <c r="D142" s="19">
        <v>19</v>
      </c>
      <c r="E142" s="31">
        <v>31.06</v>
      </c>
      <c r="F142" s="31">
        <v>30.6</v>
      </c>
      <c r="G142" s="31">
        <v>40.729166666666664</v>
      </c>
      <c r="H142" s="33">
        <f t="shared" si="9"/>
        <v>34.12972222222222</v>
      </c>
      <c r="I142" s="54"/>
    </row>
    <row r="143" spans="1:9" ht="24">
      <c r="A143" s="5"/>
      <c r="B143" s="19">
        <v>8</v>
      </c>
      <c r="C143" s="18" t="s">
        <v>105</v>
      </c>
      <c r="D143" s="19">
        <v>10</v>
      </c>
      <c r="E143" s="31">
        <v>29.8</v>
      </c>
      <c r="F143" s="31">
        <v>27.75</v>
      </c>
      <c r="G143" s="31">
        <v>43.541666666666664</v>
      </c>
      <c r="H143" s="33">
        <f t="shared" si="9"/>
        <v>33.69722222222222</v>
      </c>
      <c r="I143" s="54"/>
    </row>
    <row r="144" spans="1:9" ht="24">
      <c r="A144" s="5"/>
      <c r="B144" s="19">
        <v>9</v>
      </c>
      <c r="C144" s="18" t="s">
        <v>107</v>
      </c>
      <c r="D144" s="19">
        <v>11</v>
      </c>
      <c r="E144" s="31">
        <v>34.9</v>
      </c>
      <c r="F144" s="31">
        <v>28.625</v>
      </c>
      <c r="G144" s="31">
        <v>33.895833333333336</v>
      </c>
      <c r="H144" s="33">
        <f t="shared" si="9"/>
        <v>32.47361111111111</v>
      </c>
      <c r="I144" s="54"/>
    </row>
    <row r="145" spans="1:9" ht="24">
      <c r="A145" s="5"/>
      <c r="B145" s="19">
        <v>10</v>
      </c>
      <c r="C145" s="18" t="s">
        <v>98</v>
      </c>
      <c r="D145" s="19">
        <v>14</v>
      </c>
      <c r="E145" s="31">
        <v>29.86</v>
      </c>
      <c r="F145" s="31">
        <v>29.65</v>
      </c>
      <c r="G145" s="31">
        <v>35.541666666666664</v>
      </c>
      <c r="H145" s="33">
        <f t="shared" si="9"/>
        <v>31.683888888888887</v>
      </c>
      <c r="I145" s="54"/>
    </row>
    <row r="146" spans="1:9" ht="24">
      <c r="A146" s="5"/>
      <c r="B146" s="19">
        <v>11</v>
      </c>
      <c r="C146" s="18" t="s">
        <v>100</v>
      </c>
      <c r="D146" s="19">
        <v>19</v>
      </c>
      <c r="E146" s="31">
        <v>30.68</v>
      </c>
      <c r="F146" s="31">
        <v>23.15</v>
      </c>
      <c r="G146" s="31">
        <v>40.354166666666664</v>
      </c>
      <c r="H146" s="33">
        <f t="shared" si="9"/>
        <v>31.394722222222224</v>
      </c>
      <c r="I146" s="54"/>
    </row>
    <row r="147" spans="1:9" ht="24">
      <c r="A147" s="122" t="s">
        <v>215</v>
      </c>
      <c r="B147" s="122"/>
      <c r="C147" s="122"/>
      <c r="D147" s="6">
        <f>SUM(D136:D146)</f>
        <v>176</v>
      </c>
      <c r="E147" s="33">
        <f>AVERAGE(E136:E146)</f>
        <v>38.094545454545454</v>
      </c>
      <c r="F147" s="33">
        <f>AVERAGE(F136:F146)</f>
        <v>32.65</v>
      </c>
      <c r="G147" s="33">
        <f>AVERAGE(G136:G146)</f>
        <v>44.195075757575765</v>
      </c>
      <c r="H147" s="33">
        <f>AVERAGE(H136:H146)</f>
        <v>38.313207070707065</v>
      </c>
      <c r="I147" s="54"/>
    </row>
    <row r="148" spans="1:9" ht="24">
      <c r="A148" s="5" t="s">
        <v>245</v>
      </c>
      <c r="B148" s="30">
        <v>1</v>
      </c>
      <c r="C148" s="5" t="s">
        <v>121</v>
      </c>
      <c r="D148" s="46">
        <v>23</v>
      </c>
      <c r="E148" s="32">
        <v>45.18</v>
      </c>
      <c r="F148" s="32">
        <v>41.525</v>
      </c>
      <c r="G148" s="32">
        <v>42.395833333333336</v>
      </c>
      <c r="H148" s="33">
        <f aca="true" t="shared" si="10" ref="H148:H162">AVERAGE(E148:G148)</f>
        <v>43.03361111111111</v>
      </c>
      <c r="I148" s="54"/>
    </row>
    <row r="149" spans="1:9" ht="24">
      <c r="A149" s="5"/>
      <c r="B149" s="30">
        <v>2</v>
      </c>
      <c r="C149" s="5" t="s">
        <v>110</v>
      </c>
      <c r="D149" s="46">
        <v>4</v>
      </c>
      <c r="E149" s="32">
        <v>34.5</v>
      </c>
      <c r="F149" s="32">
        <v>39.075</v>
      </c>
      <c r="G149" s="32">
        <v>48.1875</v>
      </c>
      <c r="H149" s="33">
        <f t="shared" si="10"/>
        <v>40.5875</v>
      </c>
      <c r="I149" s="54"/>
    </row>
    <row r="150" spans="1:9" ht="24">
      <c r="A150" s="5"/>
      <c r="B150" s="30">
        <v>3</v>
      </c>
      <c r="C150" s="5" t="s">
        <v>118</v>
      </c>
      <c r="D150" s="46">
        <v>12</v>
      </c>
      <c r="E150" s="32">
        <v>37.84</v>
      </c>
      <c r="F150" s="32">
        <v>34.475</v>
      </c>
      <c r="G150" s="32">
        <v>38.104166666666664</v>
      </c>
      <c r="H150" s="33">
        <f t="shared" si="10"/>
        <v>36.80638888888888</v>
      </c>
      <c r="I150" s="54"/>
    </row>
    <row r="151" spans="1:9" ht="24">
      <c r="A151" s="5"/>
      <c r="B151" s="30">
        <v>4</v>
      </c>
      <c r="C151" s="5" t="s">
        <v>112</v>
      </c>
      <c r="D151" s="46">
        <v>15</v>
      </c>
      <c r="E151" s="32">
        <v>33</v>
      </c>
      <c r="F151" s="32">
        <v>32.075</v>
      </c>
      <c r="G151" s="32">
        <v>41.31249999999999</v>
      </c>
      <c r="H151" s="33">
        <f t="shared" si="10"/>
        <v>35.4625</v>
      </c>
      <c r="I151" s="54"/>
    </row>
    <row r="152" spans="1:9" ht="24">
      <c r="A152" s="5"/>
      <c r="B152" s="30">
        <v>5</v>
      </c>
      <c r="C152" s="5" t="s">
        <v>109</v>
      </c>
      <c r="D152" s="46">
        <v>17</v>
      </c>
      <c r="E152" s="32">
        <v>37.36</v>
      </c>
      <c r="F152" s="32">
        <v>34.625</v>
      </c>
      <c r="G152" s="32">
        <v>34.06250000000001</v>
      </c>
      <c r="H152" s="33">
        <f t="shared" si="10"/>
        <v>35.34916666666667</v>
      </c>
      <c r="I152" s="54"/>
    </row>
    <row r="153" spans="1:9" ht="24">
      <c r="A153" s="5"/>
      <c r="B153" s="30">
        <v>6</v>
      </c>
      <c r="C153" s="5" t="s">
        <v>115</v>
      </c>
      <c r="D153" s="46">
        <v>19</v>
      </c>
      <c r="E153" s="32">
        <v>29.64</v>
      </c>
      <c r="F153" s="32">
        <v>32.425</v>
      </c>
      <c r="G153" s="32">
        <v>40.625</v>
      </c>
      <c r="H153" s="33">
        <f t="shared" si="10"/>
        <v>34.23</v>
      </c>
      <c r="I153" s="54"/>
    </row>
    <row r="154" spans="1:9" ht="24">
      <c r="A154" s="5"/>
      <c r="B154" s="30">
        <v>7</v>
      </c>
      <c r="C154" s="5" t="s">
        <v>108</v>
      </c>
      <c r="D154" s="46">
        <v>18</v>
      </c>
      <c r="E154" s="32">
        <v>34</v>
      </c>
      <c r="F154" s="32">
        <v>28.825</v>
      </c>
      <c r="G154" s="32">
        <v>38.833333333333336</v>
      </c>
      <c r="H154" s="33">
        <f t="shared" si="10"/>
        <v>33.88611111111111</v>
      </c>
      <c r="I154" s="54"/>
    </row>
    <row r="155" spans="1:9" ht="24">
      <c r="A155" s="5"/>
      <c r="B155" s="30">
        <v>8</v>
      </c>
      <c r="C155" s="5" t="s">
        <v>117</v>
      </c>
      <c r="D155" s="46">
        <v>12</v>
      </c>
      <c r="E155" s="32">
        <v>31.26</v>
      </c>
      <c r="F155" s="32">
        <v>35.2</v>
      </c>
      <c r="G155" s="32">
        <v>34.75</v>
      </c>
      <c r="H155" s="33">
        <f t="shared" si="10"/>
        <v>33.73666666666667</v>
      </c>
      <c r="I155" s="54"/>
    </row>
    <row r="156" spans="1:9" ht="24">
      <c r="A156" s="5"/>
      <c r="B156" s="30">
        <v>9</v>
      </c>
      <c r="C156" s="5" t="s">
        <v>113</v>
      </c>
      <c r="D156" s="46">
        <v>8</v>
      </c>
      <c r="E156" s="32">
        <v>34.26</v>
      </c>
      <c r="F156" s="32">
        <v>34.225</v>
      </c>
      <c r="G156" s="32">
        <v>31.520833333333332</v>
      </c>
      <c r="H156" s="33">
        <f t="shared" si="10"/>
        <v>33.335277777777776</v>
      </c>
      <c r="I156" s="54"/>
    </row>
    <row r="157" spans="1:9" ht="24">
      <c r="A157" s="5"/>
      <c r="B157" s="30">
        <v>10</v>
      </c>
      <c r="C157" s="5" t="s">
        <v>111</v>
      </c>
      <c r="D157" s="46">
        <v>14</v>
      </c>
      <c r="E157" s="32">
        <v>34</v>
      </c>
      <c r="F157" s="32">
        <v>29.275</v>
      </c>
      <c r="G157" s="32">
        <v>36.6875</v>
      </c>
      <c r="H157" s="33">
        <f t="shared" si="10"/>
        <v>33.32083333333333</v>
      </c>
      <c r="I157" s="54"/>
    </row>
    <row r="158" spans="1:9" ht="24">
      <c r="A158" s="5"/>
      <c r="B158" s="30">
        <v>11</v>
      </c>
      <c r="C158" s="5" t="s">
        <v>116</v>
      </c>
      <c r="D158" s="46">
        <v>15</v>
      </c>
      <c r="E158" s="32">
        <v>32.74</v>
      </c>
      <c r="F158" s="32">
        <v>27.325</v>
      </c>
      <c r="G158" s="32">
        <v>35.125</v>
      </c>
      <c r="H158" s="33">
        <f t="shared" si="10"/>
        <v>31.73</v>
      </c>
      <c r="I158" s="54"/>
    </row>
    <row r="159" spans="1:9" ht="24">
      <c r="A159" s="5"/>
      <c r="B159" s="30">
        <v>12</v>
      </c>
      <c r="C159" s="5" t="s">
        <v>122</v>
      </c>
      <c r="D159" s="46">
        <v>38</v>
      </c>
      <c r="E159" s="32">
        <v>32.44</v>
      </c>
      <c r="F159" s="32">
        <v>25.85</v>
      </c>
      <c r="G159" s="32">
        <v>35.166666666666664</v>
      </c>
      <c r="H159" s="33">
        <f t="shared" si="10"/>
        <v>31.15222222222222</v>
      </c>
      <c r="I159" s="54"/>
    </row>
    <row r="160" spans="1:9" ht="24">
      <c r="A160" s="5"/>
      <c r="B160" s="30">
        <v>13</v>
      </c>
      <c r="C160" s="5" t="s">
        <v>120</v>
      </c>
      <c r="D160" s="46">
        <v>5</v>
      </c>
      <c r="E160" s="32">
        <v>26.2</v>
      </c>
      <c r="F160" s="32">
        <v>27.75</v>
      </c>
      <c r="G160" s="32">
        <v>38.125</v>
      </c>
      <c r="H160" s="33">
        <f t="shared" si="10"/>
        <v>30.691666666666666</v>
      </c>
      <c r="I160" s="54"/>
    </row>
    <row r="161" spans="1:9" ht="24">
      <c r="A161" s="5"/>
      <c r="B161" s="30">
        <v>14</v>
      </c>
      <c r="C161" s="5" t="s">
        <v>114</v>
      </c>
      <c r="D161" s="46">
        <v>1</v>
      </c>
      <c r="E161" s="32">
        <v>32.86</v>
      </c>
      <c r="F161" s="32">
        <v>23.75</v>
      </c>
      <c r="G161" s="32">
        <v>35.416666666666664</v>
      </c>
      <c r="H161" s="33">
        <f t="shared" si="10"/>
        <v>30.675555555555558</v>
      </c>
      <c r="I161" s="54"/>
    </row>
    <row r="162" spans="1:9" ht="24">
      <c r="A162" s="5"/>
      <c r="B162" s="30">
        <v>15</v>
      </c>
      <c r="C162" s="5" t="s">
        <v>119</v>
      </c>
      <c r="D162" s="46">
        <v>3</v>
      </c>
      <c r="E162" s="32">
        <v>28</v>
      </c>
      <c r="F162" s="32">
        <v>26.25</v>
      </c>
      <c r="G162" s="32">
        <v>36.81250000000001</v>
      </c>
      <c r="H162" s="33">
        <f t="shared" si="10"/>
        <v>30.354166666666668</v>
      </c>
      <c r="I162" s="54"/>
    </row>
    <row r="163" spans="1:9" ht="24">
      <c r="A163" s="122" t="s">
        <v>215</v>
      </c>
      <c r="B163" s="122"/>
      <c r="C163" s="122"/>
      <c r="D163" s="6">
        <f>SUM(D148:D162)</f>
        <v>204</v>
      </c>
      <c r="E163" s="33">
        <f>AVERAGE(E148:E162)</f>
        <v>33.552</v>
      </c>
      <c r="F163" s="33">
        <f>AVERAGE(F148:F162)</f>
        <v>31.509999999999998</v>
      </c>
      <c r="G163" s="33">
        <f>AVERAGE(G148:G162)</f>
        <v>37.80833333333333</v>
      </c>
      <c r="H163" s="33">
        <f>AVERAGE(H148:H162)</f>
        <v>34.29011111111111</v>
      </c>
      <c r="I163" s="54"/>
    </row>
    <row r="164" spans="1:9" ht="24">
      <c r="A164" s="5" t="s">
        <v>246</v>
      </c>
      <c r="B164" s="30">
        <v>1</v>
      </c>
      <c r="C164" s="5" t="s">
        <v>130</v>
      </c>
      <c r="D164" s="46">
        <v>8</v>
      </c>
      <c r="E164" s="32">
        <v>45</v>
      </c>
      <c r="F164" s="32">
        <v>54.375</v>
      </c>
      <c r="G164" s="32">
        <v>54.291666666666664</v>
      </c>
      <c r="H164" s="33">
        <f aca="true" t="shared" si="11" ref="H164:H173">AVERAGE(E164:G164)</f>
        <v>51.22222222222222</v>
      </c>
      <c r="I164" s="54"/>
    </row>
    <row r="165" spans="1:9" ht="24">
      <c r="A165" s="5"/>
      <c r="B165" s="30">
        <v>2</v>
      </c>
      <c r="C165" s="5" t="s">
        <v>132</v>
      </c>
      <c r="D165" s="46">
        <v>17</v>
      </c>
      <c r="E165" s="32">
        <v>31.7</v>
      </c>
      <c r="F165" s="32">
        <v>45</v>
      </c>
      <c r="G165" s="32">
        <v>74.27083333333333</v>
      </c>
      <c r="H165" s="33">
        <f t="shared" si="11"/>
        <v>50.32361111111111</v>
      </c>
      <c r="I165" s="54"/>
    </row>
    <row r="166" spans="1:9" ht="24">
      <c r="A166" s="5"/>
      <c r="B166" s="30">
        <v>3</v>
      </c>
      <c r="C166" s="5" t="s">
        <v>126</v>
      </c>
      <c r="D166" s="46">
        <v>52</v>
      </c>
      <c r="E166" s="32">
        <v>56.84</v>
      </c>
      <c r="F166" s="32">
        <v>34.675</v>
      </c>
      <c r="G166" s="32">
        <v>52.3125</v>
      </c>
      <c r="H166" s="33">
        <f t="shared" si="11"/>
        <v>47.942499999999995</v>
      </c>
      <c r="I166" s="54"/>
    </row>
    <row r="167" spans="1:9" ht="24">
      <c r="A167" s="5"/>
      <c r="B167" s="30">
        <v>4</v>
      </c>
      <c r="C167" s="5" t="s">
        <v>124</v>
      </c>
      <c r="D167" s="46">
        <v>9</v>
      </c>
      <c r="E167" s="32">
        <v>41.34</v>
      </c>
      <c r="F167" s="32">
        <v>38.2</v>
      </c>
      <c r="G167" s="32">
        <v>49.1875</v>
      </c>
      <c r="H167" s="33">
        <f t="shared" si="11"/>
        <v>42.90916666666667</v>
      </c>
      <c r="I167" s="54"/>
    </row>
    <row r="168" spans="1:9" ht="24">
      <c r="A168" s="5"/>
      <c r="B168" s="30">
        <v>5</v>
      </c>
      <c r="C168" s="5" t="s">
        <v>129</v>
      </c>
      <c r="D168" s="46">
        <v>21</v>
      </c>
      <c r="E168" s="32">
        <v>35.66</v>
      </c>
      <c r="F168" s="32">
        <v>42.85</v>
      </c>
      <c r="G168" s="32">
        <v>49.645833333333336</v>
      </c>
      <c r="H168" s="33">
        <f t="shared" si="11"/>
        <v>42.71861111111111</v>
      </c>
      <c r="I168" s="54"/>
    </row>
    <row r="169" spans="1:9" ht="24">
      <c r="A169" s="5"/>
      <c r="B169" s="30">
        <v>6</v>
      </c>
      <c r="C169" s="5" t="s">
        <v>127</v>
      </c>
      <c r="D169" s="46">
        <v>16</v>
      </c>
      <c r="E169" s="32">
        <v>42.94</v>
      </c>
      <c r="F169" s="32">
        <v>31.875</v>
      </c>
      <c r="G169" s="32">
        <v>46.145833333333336</v>
      </c>
      <c r="H169" s="33">
        <f t="shared" si="11"/>
        <v>40.32027777777778</v>
      </c>
      <c r="I169" s="54"/>
    </row>
    <row r="170" spans="1:9" ht="24">
      <c r="A170" s="5"/>
      <c r="B170" s="30">
        <v>7</v>
      </c>
      <c r="C170" s="5" t="s">
        <v>123</v>
      </c>
      <c r="D170" s="46">
        <v>18</v>
      </c>
      <c r="E170" s="32">
        <v>65.84</v>
      </c>
      <c r="F170" s="32">
        <v>25.7</v>
      </c>
      <c r="G170" s="32">
        <v>28.291666666666668</v>
      </c>
      <c r="H170" s="33">
        <f t="shared" si="11"/>
        <v>39.94388888888889</v>
      </c>
      <c r="I170" s="54"/>
    </row>
    <row r="171" spans="1:9" ht="24">
      <c r="A171" s="5"/>
      <c r="B171" s="30">
        <v>8</v>
      </c>
      <c r="C171" s="5" t="s">
        <v>128</v>
      </c>
      <c r="D171" s="46">
        <v>2</v>
      </c>
      <c r="E171" s="32">
        <v>33</v>
      </c>
      <c r="F171" s="32">
        <v>34.375</v>
      </c>
      <c r="G171" s="32">
        <v>40.104166666666664</v>
      </c>
      <c r="H171" s="33">
        <f t="shared" si="11"/>
        <v>35.826388888888886</v>
      </c>
      <c r="I171" s="54"/>
    </row>
    <row r="172" spans="1:9" ht="24">
      <c r="A172" s="5"/>
      <c r="B172" s="30">
        <v>9</v>
      </c>
      <c r="C172" s="5" t="s">
        <v>131</v>
      </c>
      <c r="D172" s="46">
        <v>17</v>
      </c>
      <c r="E172" s="32">
        <v>31.18</v>
      </c>
      <c r="F172" s="32">
        <v>33.225</v>
      </c>
      <c r="G172" s="32">
        <v>42.958333333333336</v>
      </c>
      <c r="H172" s="33">
        <f t="shared" si="11"/>
        <v>35.787777777777784</v>
      </c>
      <c r="I172" s="54"/>
    </row>
    <row r="173" spans="1:9" ht="24">
      <c r="A173" s="5"/>
      <c r="B173" s="30">
        <v>10</v>
      </c>
      <c r="C173" s="5" t="s">
        <v>125</v>
      </c>
      <c r="D173" s="46">
        <v>23</v>
      </c>
      <c r="E173" s="32">
        <v>27.7</v>
      </c>
      <c r="F173" s="32">
        <v>29.625</v>
      </c>
      <c r="G173" s="32">
        <v>40.08333333333333</v>
      </c>
      <c r="H173" s="33">
        <f t="shared" si="11"/>
        <v>32.46944444444444</v>
      </c>
      <c r="I173" s="54"/>
    </row>
    <row r="174" spans="1:9" ht="24">
      <c r="A174" s="122" t="s">
        <v>215</v>
      </c>
      <c r="B174" s="122"/>
      <c r="C174" s="122"/>
      <c r="D174" s="6">
        <f>SUM(D164:D173)</f>
        <v>183</v>
      </c>
      <c r="E174" s="33">
        <f>AVERAGE(E164:E173)</f>
        <v>41.120000000000005</v>
      </c>
      <c r="F174" s="33">
        <f>AVERAGE(F164:F173)</f>
        <v>36.99</v>
      </c>
      <c r="G174" s="33">
        <f>AVERAGE(G164:G173)</f>
        <v>47.729166666666664</v>
      </c>
      <c r="H174" s="33">
        <f>AVERAGE(H164:H173)</f>
        <v>41.94638888888889</v>
      </c>
      <c r="I174" s="54"/>
    </row>
    <row r="175" spans="1:9" ht="24">
      <c r="A175" s="5" t="s">
        <v>247</v>
      </c>
      <c r="B175" s="30">
        <v>1</v>
      </c>
      <c r="C175" s="5" t="s">
        <v>142</v>
      </c>
      <c r="D175" s="46">
        <v>5</v>
      </c>
      <c r="E175" s="32">
        <v>34.4</v>
      </c>
      <c r="F175" s="32">
        <v>43</v>
      </c>
      <c r="G175" s="32">
        <v>76.66666666666666</v>
      </c>
      <c r="H175" s="33">
        <f aca="true" t="shared" si="12" ref="H175:H187">AVERAGE(E175:G175)</f>
        <v>51.355555555555554</v>
      </c>
      <c r="I175" s="54"/>
    </row>
    <row r="176" spans="1:9" ht="24">
      <c r="A176" s="5"/>
      <c r="B176" s="30">
        <v>2</v>
      </c>
      <c r="C176" s="5" t="s">
        <v>136</v>
      </c>
      <c r="D176" s="46">
        <v>31</v>
      </c>
      <c r="E176" s="32">
        <v>38.62</v>
      </c>
      <c r="F176" s="32">
        <v>34.025</v>
      </c>
      <c r="G176" s="32">
        <v>53.395833333333336</v>
      </c>
      <c r="H176" s="33">
        <f t="shared" si="12"/>
        <v>42.01361111111111</v>
      </c>
      <c r="I176" s="54"/>
    </row>
    <row r="177" spans="1:9" ht="24">
      <c r="A177" s="5"/>
      <c r="B177" s="19">
        <v>3</v>
      </c>
      <c r="C177" s="5" t="s">
        <v>140</v>
      </c>
      <c r="D177" s="59">
        <v>12</v>
      </c>
      <c r="E177" s="60">
        <v>36.5</v>
      </c>
      <c r="F177" s="60">
        <v>27.3</v>
      </c>
      <c r="G177" s="60">
        <v>48.520833333333336</v>
      </c>
      <c r="H177" s="33">
        <f t="shared" si="12"/>
        <v>37.44027777777777</v>
      </c>
      <c r="I177" s="54"/>
    </row>
    <row r="178" spans="1:9" ht="24">
      <c r="A178" s="5"/>
      <c r="B178" s="30">
        <v>4</v>
      </c>
      <c r="C178" s="5" t="s">
        <v>138</v>
      </c>
      <c r="D178" s="46">
        <v>2</v>
      </c>
      <c r="E178" s="32">
        <v>40</v>
      </c>
      <c r="F178" s="32">
        <v>27.5</v>
      </c>
      <c r="G178" s="32">
        <v>42.708333333333336</v>
      </c>
      <c r="H178" s="33">
        <f t="shared" si="12"/>
        <v>36.736111111111114</v>
      </c>
      <c r="I178" s="54"/>
    </row>
    <row r="179" spans="1:9" ht="24">
      <c r="A179" s="5"/>
      <c r="B179" s="30">
        <v>5</v>
      </c>
      <c r="C179" s="5" t="s">
        <v>134</v>
      </c>
      <c r="D179" s="46">
        <v>19</v>
      </c>
      <c r="E179" s="32">
        <v>37</v>
      </c>
      <c r="F179" s="32">
        <v>27.1</v>
      </c>
      <c r="G179" s="32">
        <v>43.25</v>
      </c>
      <c r="H179" s="33">
        <f t="shared" si="12"/>
        <v>35.78333333333333</v>
      </c>
      <c r="I179" s="54"/>
    </row>
    <row r="180" spans="1:9" ht="24">
      <c r="A180" s="5"/>
      <c r="B180" s="30">
        <v>6</v>
      </c>
      <c r="C180" s="5" t="s">
        <v>145</v>
      </c>
      <c r="D180" s="46">
        <v>50</v>
      </c>
      <c r="E180" s="32">
        <v>30.32</v>
      </c>
      <c r="F180" s="32">
        <v>30.15</v>
      </c>
      <c r="G180" s="32">
        <v>42.958333333333336</v>
      </c>
      <c r="H180" s="33">
        <f t="shared" si="12"/>
        <v>34.476111111111116</v>
      </c>
      <c r="I180" s="54"/>
    </row>
    <row r="181" spans="1:9" ht="24">
      <c r="A181" s="5"/>
      <c r="B181" s="30">
        <v>7</v>
      </c>
      <c r="C181" s="5" t="s">
        <v>143</v>
      </c>
      <c r="D181" s="46">
        <v>10</v>
      </c>
      <c r="E181" s="32">
        <v>35.6</v>
      </c>
      <c r="F181" s="32">
        <v>24.500000000000004</v>
      </c>
      <c r="G181" s="32">
        <v>42.916666666666664</v>
      </c>
      <c r="H181" s="33">
        <f t="shared" si="12"/>
        <v>34.338888888888896</v>
      </c>
      <c r="I181" s="54"/>
    </row>
    <row r="182" spans="1:9" ht="24">
      <c r="A182" s="5"/>
      <c r="B182" s="30">
        <v>8</v>
      </c>
      <c r="C182" s="5" t="s">
        <v>139</v>
      </c>
      <c r="D182" s="46">
        <v>7</v>
      </c>
      <c r="E182" s="32">
        <v>38.28</v>
      </c>
      <c r="F182" s="32">
        <v>27.5</v>
      </c>
      <c r="G182" s="32">
        <v>32.895833333333336</v>
      </c>
      <c r="H182" s="33">
        <f t="shared" si="12"/>
        <v>32.89194444444445</v>
      </c>
      <c r="I182" s="54"/>
    </row>
    <row r="183" spans="1:9" ht="24">
      <c r="A183" s="5"/>
      <c r="B183" s="30">
        <v>9</v>
      </c>
      <c r="C183" s="5" t="s">
        <v>133</v>
      </c>
      <c r="D183" s="46">
        <v>20</v>
      </c>
      <c r="E183" s="32">
        <v>28.6</v>
      </c>
      <c r="F183" s="32">
        <v>28.625</v>
      </c>
      <c r="G183" s="32">
        <v>39.020833333333336</v>
      </c>
      <c r="H183" s="33">
        <f t="shared" si="12"/>
        <v>32.081944444444446</v>
      </c>
      <c r="I183" s="54"/>
    </row>
    <row r="184" spans="1:9" ht="24">
      <c r="A184" s="5"/>
      <c r="B184" s="30">
        <v>10</v>
      </c>
      <c r="C184" s="5" t="s">
        <v>137</v>
      </c>
      <c r="D184" s="46">
        <v>4</v>
      </c>
      <c r="E184" s="32">
        <v>33</v>
      </c>
      <c r="F184" s="32">
        <v>24.375</v>
      </c>
      <c r="G184" s="32">
        <v>38.020833333333336</v>
      </c>
      <c r="H184" s="33">
        <f t="shared" si="12"/>
        <v>31.798611111111114</v>
      </c>
      <c r="I184" s="54"/>
    </row>
    <row r="185" spans="1:9" ht="24">
      <c r="A185" s="5"/>
      <c r="B185" s="30">
        <v>11</v>
      </c>
      <c r="C185" s="18" t="s">
        <v>135</v>
      </c>
      <c r="D185" s="19">
        <v>16</v>
      </c>
      <c r="E185" s="31">
        <v>33.84</v>
      </c>
      <c r="F185" s="31">
        <v>26</v>
      </c>
      <c r="G185" s="31">
        <v>34.645833333333336</v>
      </c>
      <c r="H185" s="33">
        <f t="shared" si="12"/>
        <v>31.495277777777783</v>
      </c>
      <c r="I185" s="54"/>
    </row>
    <row r="186" spans="1:9" ht="24">
      <c r="A186" s="5"/>
      <c r="B186" s="30">
        <v>12</v>
      </c>
      <c r="C186" s="5" t="s">
        <v>141</v>
      </c>
      <c r="D186" s="46">
        <v>13</v>
      </c>
      <c r="E186" s="32">
        <v>25.3</v>
      </c>
      <c r="F186" s="32">
        <v>24.625</v>
      </c>
      <c r="G186" s="32">
        <v>33.49999999999999</v>
      </c>
      <c r="H186" s="33">
        <f t="shared" si="12"/>
        <v>27.808333333333326</v>
      </c>
      <c r="I186" s="54"/>
    </row>
    <row r="187" spans="1:9" ht="24">
      <c r="A187" s="5"/>
      <c r="B187" s="30">
        <v>13</v>
      </c>
      <c r="C187" s="5" t="s">
        <v>144</v>
      </c>
      <c r="D187" s="46">
        <v>7</v>
      </c>
      <c r="E187" s="32">
        <v>25.14</v>
      </c>
      <c r="F187" s="32">
        <v>23.224999999999998</v>
      </c>
      <c r="G187" s="32">
        <v>30.208333333333332</v>
      </c>
      <c r="H187" s="33">
        <f t="shared" si="12"/>
        <v>26.19111111111111</v>
      </c>
      <c r="I187" s="54"/>
    </row>
    <row r="188" spans="1:9" ht="24">
      <c r="A188" s="122" t="s">
        <v>215</v>
      </c>
      <c r="B188" s="122"/>
      <c r="C188" s="122"/>
      <c r="D188" s="6">
        <f>SUM(D175:D187)</f>
        <v>196</v>
      </c>
      <c r="E188" s="33">
        <f>AVERAGE(E175:E187)</f>
        <v>33.58461538461538</v>
      </c>
      <c r="F188" s="33">
        <f>AVERAGE(F175:F187)</f>
        <v>28.301923076923078</v>
      </c>
      <c r="G188" s="33">
        <f>AVERAGE(G175:G187)</f>
        <v>42.977564102564095</v>
      </c>
      <c r="H188" s="33">
        <f>AVERAGE(H175:H187)</f>
        <v>34.95470085470086</v>
      </c>
      <c r="I188" s="54"/>
    </row>
    <row r="189" spans="1:9" s="56" customFormat="1" ht="24">
      <c r="A189" s="18" t="s">
        <v>248</v>
      </c>
      <c r="B189" s="19">
        <v>1</v>
      </c>
      <c r="C189" s="5" t="s">
        <v>252</v>
      </c>
      <c r="D189" s="59">
        <v>4</v>
      </c>
      <c r="E189" s="60">
        <v>27.5</v>
      </c>
      <c r="F189" s="60">
        <v>23.75</v>
      </c>
      <c r="G189" s="60">
        <v>48.1875</v>
      </c>
      <c r="H189" s="33">
        <f aca="true" t="shared" si="13" ref="H189:H198">AVERAGE(E189:G189)</f>
        <v>33.145833333333336</v>
      </c>
      <c r="I189" s="57"/>
    </row>
    <row r="190" spans="1:9" ht="24">
      <c r="A190" s="5"/>
      <c r="B190" s="30">
        <v>2</v>
      </c>
      <c r="C190" s="5" t="s">
        <v>290</v>
      </c>
      <c r="D190" s="46">
        <v>17</v>
      </c>
      <c r="E190" s="32">
        <v>26.48</v>
      </c>
      <c r="F190" s="32">
        <v>24.85</v>
      </c>
      <c r="G190" s="32">
        <v>43.625</v>
      </c>
      <c r="H190" s="33">
        <f t="shared" si="13"/>
        <v>31.651666666666667</v>
      </c>
      <c r="I190" s="54"/>
    </row>
    <row r="191" spans="1:9" ht="24">
      <c r="A191" s="5"/>
      <c r="B191" s="30">
        <v>3</v>
      </c>
      <c r="C191" s="5" t="s">
        <v>253</v>
      </c>
      <c r="D191" s="46">
        <v>12</v>
      </c>
      <c r="E191" s="32">
        <v>29.08</v>
      </c>
      <c r="F191" s="32">
        <v>34.8</v>
      </c>
      <c r="G191" s="32">
        <v>43.395833333333336</v>
      </c>
      <c r="H191" s="33">
        <f t="shared" si="13"/>
        <v>35.758611111111115</v>
      </c>
      <c r="I191" s="54"/>
    </row>
    <row r="192" spans="1:9" ht="24">
      <c r="A192" s="5"/>
      <c r="B192" s="30">
        <v>4</v>
      </c>
      <c r="C192" s="5" t="s">
        <v>255</v>
      </c>
      <c r="D192" s="46">
        <v>11</v>
      </c>
      <c r="E192" s="32">
        <v>32.9</v>
      </c>
      <c r="F192" s="32">
        <v>32.05</v>
      </c>
      <c r="G192" s="32">
        <v>41.479166666666664</v>
      </c>
      <c r="H192" s="33">
        <f t="shared" si="13"/>
        <v>35.476388888888884</v>
      </c>
      <c r="I192" s="54"/>
    </row>
    <row r="193" spans="1:9" ht="24">
      <c r="A193" s="5"/>
      <c r="B193" s="30">
        <v>5</v>
      </c>
      <c r="C193" s="58" t="s">
        <v>289</v>
      </c>
      <c r="D193" s="19">
        <v>16</v>
      </c>
      <c r="E193" s="31">
        <v>31.38</v>
      </c>
      <c r="F193" s="31">
        <v>41.575</v>
      </c>
      <c r="G193" s="31">
        <v>41.145833333333336</v>
      </c>
      <c r="H193" s="55">
        <f t="shared" si="13"/>
        <v>38.03361111111111</v>
      </c>
      <c r="I193" s="54"/>
    </row>
    <row r="194" spans="1:9" ht="24">
      <c r="A194" s="5"/>
      <c r="B194" s="30">
        <v>6</v>
      </c>
      <c r="C194" s="5" t="s">
        <v>250</v>
      </c>
      <c r="D194" s="46">
        <v>14</v>
      </c>
      <c r="E194" s="32">
        <v>28.5</v>
      </c>
      <c r="F194" s="32">
        <v>43.225</v>
      </c>
      <c r="G194" s="32">
        <v>41.0625</v>
      </c>
      <c r="H194" s="33">
        <f t="shared" si="13"/>
        <v>37.59583333333333</v>
      </c>
      <c r="I194" s="54"/>
    </row>
    <row r="195" spans="1:9" ht="24">
      <c r="A195" s="5"/>
      <c r="B195" s="30">
        <v>7</v>
      </c>
      <c r="C195" s="5" t="s">
        <v>256</v>
      </c>
      <c r="D195" s="46">
        <v>13</v>
      </c>
      <c r="E195" s="32">
        <v>28.08</v>
      </c>
      <c r="F195" s="32">
        <v>23.075</v>
      </c>
      <c r="G195" s="32">
        <v>37.25</v>
      </c>
      <c r="H195" s="33">
        <f t="shared" si="13"/>
        <v>29.468333333333334</v>
      </c>
      <c r="I195" s="54"/>
    </row>
    <row r="196" spans="1:9" ht="24">
      <c r="A196" s="5"/>
      <c r="B196" s="30">
        <v>8</v>
      </c>
      <c r="C196" s="5" t="s">
        <v>254</v>
      </c>
      <c r="D196" s="46">
        <v>13</v>
      </c>
      <c r="E196" s="32">
        <v>32.38</v>
      </c>
      <c r="F196" s="32">
        <v>28.95</v>
      </c>
      <c r="G196" s="32">
        <v>31.083333333333332</v>
      </c>
      <c r="H196" s="33">
        <f t="shared" si="13"/>
        <v>30.804444444444442</v>
      </c>
      <c r="I196" s="54"/>
    </row>
    <row r="197" spans="1:9" ht="24">
      <c r="A197" s="5"/>
      <c r="B197" s="30">
        <v>9</v>
      </c>
      <c r="C197" s="5" t="s">
        <v>251</v>
      </c>
      <c r="D197" s="46">
        <v>8</v>
      </c>
      <c r="E197" s="32">
        <v>23</v>
      </c>
      <c r="F197" s="32">
        <v>29.225</v>
      </c>
      <c r="G197" s="32">
        <v>28.125</v>
      </c>
      <c r="H197" s="33">
        <f t="shared" si="13"/>
        <v>26.78333333333333</v>
      </c>
      <c r="I197" s="54"/>
    </row>
    <row r="198" spans="1:9" ht="24">
      <c r="A198" s="5"/>
      <c r="B198" s="30">
        <v>10</v>
      </c>
      <c r="C198" s="5" t="s">
        <v>249</v>
      </c>
      <c r="D198" s="46">
        <v>1</v>
      </c>
      <c r="E198" s="32">
        <v>18</v>
      </c>
      <c r="F198" s="32">
        <v>17.5</v>
      </c>
      <c r="G198" s="32">
        <v>25.520833333333332</v>
      </c>
      <c r="H198" s="33">
        <f t="shared" si="13"/>
        <v>20.340277777777775</v>
      </c>
      <c r="I198" s="54"/>
    </row>
    <row r="199" spans="1:9" ht="24">
      <c r="A199" s="122" t="s">
        <v>215</v>
      </c>
      <c r="B199" s="122"/>
      <c r="C199" s="122"/>
      <c r="D199" s="6">
        <f>SUM(D190:D198)</f>
        <v>105</v>
      </c>
      <c r="E199" s="33">
        <f>AVERAGE(E189:E198)</f>
        <v>27.73</v>
      </c>
      <c r="F199" s="33">
        <f>AVERAGE(F189:F198)</f>
        <v>29.9</v>
      </c>
      <c r="G199" s="33">
        <f>AVERAGE(G189:G198)</f>
        <v>38.0875</v>
      </c>
      <c r="H199" s="33">
        <f>AVERAGE(H189:H198)</f>
        <v>31.905833333333334</v>
      </c>
      <c r="I199" s="54"/>
    </row>
    <row r="200" spans="1:9" ht="24">
      <c r="A200" s="5" t="s">
        <v>258</v>
      </c>
      <c r="B200" s="30">
        <v>1</v>
      </c>
      <c r="C200" s="5" t="s">
        <v>146</v>
      </c>
      <c r="D200" s="46">
        <v>37</v>
      </c>
      <c r="E200" s="32">
        <v>35.56</v>
      </c>
      <c r="F200" s="32">
        <v>40.575</v>
      </c>
      <c r="G200" s="32">
        <v>43.833333333333336</v>
      </c>
      <c r="H200" s="33">
        <f aca="true" t="shared" si="14" ref="H200:H213">AVERAGE(E200:G200)</f>
        <v>39.989444444444445</v>
      </c>
      <c r="I200" s="54"/>
    </row>
    <row r="201" spans="1:9" ht="24">
      <c r="A201" s="5"/>
      <c r="B201" s="30">
        <v>2</v>
      </c>
      <c r="C201" s="5" t="s">
        <v>148</v>
      </c>
      <c r="D201" s="46">
        <v>40</v>
      </c>
      <c r="E201" s="32">
        <v>32.48</v>
      </c>
      <c r="F201" s="32">
        <v>25.25</v>
      </c>
      <c r="G201" s="32">
        <v>43.916666666666664</v>
      </c>
      <c r="H201" s="33">
        <f t="shared" si="14"/>
        <v>33.88222222222222</v>
      </c>
      <c r="I201" s="54"/>
    </row>
    <row r="202" spans="1:9" ht="24">
      <c r="A202" s="5"/>
      <c r="B202" s="30">
        <v>3</v>
      </c>
      <c r="C202" s="5" t="s">
        <v>153</v>
      </c>
      <c r="D202" s="46">
        <v>13</v>
      </c>
      <c r="E202" s="32">
        <v>33.24</v>
      </c>
      <c r="F202" s="32">
        <v>26.55</v>
      </c>
      <c r="G202" s="32">
        <v>39.97916666666667</v>
      </c>
      <c r="H202" s="33">
        <f t="shared" si="14"/>
        <v>33.25638888888889</v>
      </c>
      <c r="I202" s="54"/>
    </row>
    <row r="203" spans="1:9" ht="24">
      <c r="A203" s="5"/>
      <c r="B203" s="30">
        <v>4</v>
      </c>
      <c r="C203" s="5" t="s">
        <v>157</v>
      </c>
      <c r="D203" s="46">
        <v>9</v>
      </c>
      <c r="E203" s="32">
        <v>34.12</v>
      </c>
      <c r="F203" s="32">
        <v>27.225</v>
      </c>
      <c r="G203" s="32">
        <v>37.5</v>
      </c>
      <c r="H203" s="33">
        <f t="shared" si="14"/>
        <v>32.94833333333333</v>
      </c>
      <c r="I203" s="54"/>
    </row>
    <row r="204" spans="1:9" ht="24">
      <c r="A204" s="5"/>
      <c r="B204" s="30">
        <v>5</v>
      </c>
      <c r="C204" s="5" t="s">
        <v>158</v>
      </c>
      <c r="D204" s="46">
        <v>5</v>
      </c>
      <c r="E204" s="32">
        <v>29.6</v>
      </c>
      <c r="F204" s="32">
        <v>24</v>
      </c>
      <c r="G204" s="32">
        <v>42.49999999999999</v>
      </c>
      <c r="H204" s="33">
        <f t="shared" si="14"/>
        <v>32.03333333333333</v>
      </c>
      <c r="I204" s="54"/>
    </row>
    <row r="205" spans="1:9" ht="24">
      <c r="A205" s="5"/>
      <c r="B205" s="30">
        <v>6</v>
      </c>
      <c r="C205" s="5" t="s">
        <v>152</v>
      </c>
      <c r="D205" s="46">
        <v>22</v>
      </c>
      <c r="E205" s="32">
        <v>27.78</v>
      </c>
      <c r="F205" s="32">
        <v>24.425</v>
      </c>
      <c r="G205" s="32">
        <v>39.208333333333336</v>
      </c>
      <c r="H205" s="33">
        <f t="shared" si="14"/>
        <v>30.47111111111111</v>
      </c>
      <c r="I205" s="54"/>
    </row>
    <row r="206" spans="1:9" ht="24">
      <c r="A206" s="5"/>
      <c r="B206" s="30">
        <v>7</v>
      </c>
      <c r="C206" s="5" t="s">
        <v>147</v>
      </c>
      <c r="D206" s="46">
        <v>18</v>
      </c>
      <c r="E206" s="32">
        <v>28.38</v>
      </c>
      <c r="F206" s="32">
        <v>25.550000000000004</v>
      </c>
      <c r="G206" s="32">
        <v>35.458333333333336</v>
      </c>
      <c r="H206" s="33">
        <f t="shared" si="14"/>
        <v>29.796111111111117</v>
      </c>
      <c r="I206" s="54"/>
    </row>
    <row r="207" spans="1:9" ht="24">
      <c r="A207" s="5"/>
      <c r="B207" s="30">
        <v>8</v>
      </c>
      <c r="C207" s="5" t="s">
        <v>149</v>
      </c>
      <c r="D207" s="46">
        <v>33</v>
      </c>
      <c r="E207" s="32">
        <v>26.04</v>
      </c>
      <c r="F207" s="32">
        <v>25</v>
      </c>
      <c r="G207" s="32">
        <v>35.58333333333333</v>
      </c>
      <c r="H207" s="33">
        <f t="shared" si="14"/>
        <v>28.874444444444446</v>
      </c>
      <c r="I207" s="54"/>
    </row>
    <row r="208" spans="1:9" ht="24">
      <c r="A208" s="5"/>
      <c r="B208" s="30">
        <v>9</v>
      </c>
      <c r="C208" s="5" t="s">
        <v>159</v>
      </c>
      <c r="D208" s="46">
        <v>29</v>
      </c>
      <c r="E208" s="32">
        <v>26.24</v>
      </c>
      <c r="F208" s="32">
        <v>24.575</v>
      </c>
      <c r="G208" s="32">
        <v>35.5625</v>
      </c>
      <c r="H208" s="33">
        <f t="shared" si="14"/>
        <v>28.7925</v>
      </c>
      <c r="I208" s="54"/>
    </row>
    <row r="209" spans="1:9" ht="24">
      <c r="A209" s="5"/>
      <c r="B209" s="30">
        <v>10</v>
      </c>
      <c r="C209" s="5" t="s">
        <v>151</v>
      </c>
      <c r="D209" s="46">
        <v>20</v>
      </c>
      <c r="E209" s="32">
        <v>23.2</v>
      </c>
      <c r="F209" s="32">
        <v>25.75</v>
      </c>
      <c r="G209" s="32">
        <v>36.041666666666664</v>
      </c>
      <c r="H209" s="33">
        <f t="shared" si="14"/>
        <v>28.33055555555556</v>
      </c>
      <c r="I209" s="54"/>
    </row>
    <row r="210" spans="1:9" ht="24">
      <c r="A210" s="5"/>
      <c r="B210" s="30">
        <v>11</v>
      </c>
      <c r="C210" s="5" t="s">
        <v>156</v>
      </c>
      <c r="D210" s="46">
        <v>34</v>
      </c>
      <c r="E210" s="32">
        <v>27.26</v>
      </c>
      <c r="F210" s="32">
        <v>22.875</v>
      </c>
      <c r="G210" s="32">
        <v>32.875</v>
      </c>
      <c r="H210" s="33">
        <f t="shared" si="14"/>
        <v>27.67</v>
      </c>
      <c r="I210" s="54"/>
    </row>
    <row r="211" spans="1:9" ht="24">
      <c r="A211" s="5"/>
      <c r="B211" s="30">
        <v>12</v>
      </c>
      <c r="C211" s="5" t="s">
        <v>150</v>
      </c>
      <c r="D211" s="46">
        <v>5</v>
      </c>
      <c r="E211" s="32">
        <v>24.42</v>
      </c>
      <c r="F211" s="32">
        <v>23.575</v>
      </c>
      <c r="G211" s="32">
        <v>33.479166666666664</v>
      </c>
      <c r="H211" s="33">
        <f t="shared" si="14"/>
        <v>27.158055555555553</v>
      </c>
      <c r="I211" s="54"/>
    </row>
    <row r="212" spans="1:9" ht="24">
      <c r="A212" s="5"/>
      <c r="B212" s="30">
        <v>13</v>
      </c>
      <c r="C212" s="5" t="s">
        <v>155</v>
      </c>
      <c r="D212" s="46">
        <v>19</v>
      </c>
      <c r="E212" s="32">
        <v>24.22</v>
      </c>
      <c r="F212" s="32">
        <v>26.7</v>
      </c>
      <c r="G212" s="32">
        <v>29.875</v>
      </c>
      <c r="H212" s="33">
        <f t="shared" si="14"/>
        <v>26.93166666666667</v>
      </c>
      <c r="I212" s="54"/>
    </row>
    <row r="213" spans="1:9" ht="24">
      <c r="A213" s="5"/>
      <c r="B213" s="30">
        <v>14</v>
      </c>
      <c r="C213" s="5" t="s">
        <v>154</v>
      </c>
      <c r="D213" s="46">
        <v>7</v>
      </c>
      <c r="E213" s="32">
        <v>27.14</v>
      </c>
      <c r="F213" s="32">
        <v>22.85</v>
      </c>
      <c r="G213" s="32">
        <v>28.729166666666668</v>
      </c>
      <c r="H213" s="33">
        <f t="shared" si="14"/>
        <v>26.239722222222223</v>
      </c>
      <c r="I213" s="54"/>
    </row>
    <row r="214" spans="1:9" ht="24">
      <c r="A214" s="122" t="s">
        <v>215</v>
      </c>
      <c r="B214" s="122"/>
      <c r="C214" s="122"/>
      <c r="D214" s="6">
        <f>SUM(D200:D213)</f>
        <v>291</v>
      </c>
      <c r="E214" s="33">
        <f>AVERAGE(E200:E213)</f>
        <v>28.548571428571424</v>
      </c>
      <c r="F214" s="33">
        <f>AVERAGE(F200:F213)</f>
        <v>26.064285714285713</v>
      </c>
      <c r="G214" s="33">
        <f>AVERAGE(G200:G213)</f>
        <v>36.7529761904762</v>
      </c>
      <c r="H214" s="33">
        <f>AVERAGE(H200:H213)</f>
        <v>30.45527777777778</v>
      </c>
      <c r="I214" s="54"/>
    </row>
    <row r="215" spans="1:9" ht="24">
      <c r="A215" s="5" t="s">
        <v>262</v>
      </c>
      <c r="B215" s="30">
        <v>1</v>
      </c>
      <c r="C215" s="5" t="s">
        <v>166</v>
      </c>
      <c r="D215" s="46">
        <v>21</v>
      </c>
      <c r="E215" s="32">
        <v>32.64</v>
      </c>
      <c r="F215" s="32">
        <v>36.125</v>
      </c>
      <c r="G215" s="32">
        <v>45.9375</v>
      </c>
      <c r="H215" s="33">
        <f aca="true" t="shared" si="15" ref="H215:H230">AVERAGE(E215:G215)</f>
        <v>38.23416666666667</v>
      </c>
      <c r="I215" s="54"/>
    </row>
    <row r="216" spans="1:9" ht="24">
      <c r="A216" s="5"/>
      <c r="B216" s="30">
        <v>2</v>
      </c>
      <c r="C216" s="5" t="s">
        <v>163</v>
      </c>
      <c r="D216" s="46">
        <v>10</v>
      </c>
      <c r="E216" s="32">
        <v>34</v>
      </c>
      <c r="F216" s="32">
        <v>28.5</v>
      </c>
      <c r="G216" s="32">
        <v>48.958333333333336</v>
      </c>
      <c r="H216" s="33">
        <f t="shared" si="15"/>
        <v>37.15277777777778</v>
      </c>
      <c r="I216" s="54"/>
    </row>
    <row r="217" spans="1:9" ht="24">
      <c r="A217" s="5"/>
      <c r="B217" s="30">
        <v>3</v>
      </c>
      <c r="C217" s="5" t="s">
        <v>168</v>
      </c>
      <c r="D217" s="46">
        <v>31</v>
      </c>
      <c r="E217" s="32">
        <v>30.96</v>
      </c>
      <c r="F217" s="32">
        <v>25.575</v>
      </c>
      <c r="G217" s="32">
        <v>39.18749999999999</v>
      </c>
      <c r="H217" s="33">
        <f t="shared" si="15"/>
        <v>31.9075</v>
      </c>
      <c r="I217" s="54"/>
    </row>
    <row r="218" spans="1:9" ht="24">
      <c r="A218" s="5"/>
      <c r="B218" s="59">
        <v>4</v>
      </c>
      <c r="C218" s="5" t="s">
        <v>167</v>
      </c>
      <c r="D218" s="46">
        <v>2</v>
      </c>
      <c r="E218" s="32">
        <v>22.66</v>
      </c>
      <c r="F218" s="32">
        <v>25.825</v>
      </c>
      <c r="G218" s="32">
        <v>42.708333333333336</v>
      </c>
      <c r="H218" s="33">
        <f t="shared" si="15"/>
        <v>30.397777777777776</v>
      </c>
      <c r="I218" s="54"/>
    </row>
    <row r="219" spans="1:9" ht="24">
      <c r="A219" s="5"/>
      <c r="B219" s="59">
        <v>5</v>
      </c>
      <c r="C219" s="5" t="s">
        <v>161</v>
      </c>
      <c r="D219" s="46">
        <v>14</v>
      </c>
      <c r="E219" s="32">
        <v>28.22</v>
      </c>
      <c r="F219" s="32">
        <v>25.725</v>
      </c>
      <c r="G219" s="32">
        <v>35.58333333333333</v>
      </c>
      <c r="H219" s="33">
        <f t="shared" si="15"/>
        <v>29.84277777777778</v>
      </c>
      <c r="I219" s="54"/>
    </row>
    <row r="220" spans="1:9" ht="24">
      <c r="A220" s="5"/>
      <c r="B220" s="59">
        <v>6</v>
      </c>
      <c r="C220" s="5" t="s">
        <v>162</v>
      </c>
      <c r="D220" s="46">
        <v>27</v>
      </c>
      <c r="E220" s="32">
        <v>28.96</v>
      </c>
      <c r="F220" s="32">
        <v>25.9</v>
      </c>
      <c r="G220" s="32">
        <v>33.666666666666664</v>
      </c>
      <c r="H220" s="33">
        <f t="shared" si="15"/>
        <v>29.50888888888889</v>
      </c>
      <c r="I220" s="54"/>
    </row>
    <row r="221" spans="1:9" ht="24">
      <c r="A221" s="5"/>
      <c r="B221" s="59">
        <v>7</v>
      </c>
      <c r="C221" s="5" t="s">
        <v>170</v>
      </c>
      <c r="D221" s="46">
        <v>13</v>
      </c>
      <c r="E221" s="32">
        <v>25.7</v>
      </c>
      <c r="F221" s="32">
        <v>22.125</v>
      </c>
      <c r="G221" s="32">
        <v>39.020833333333336</v>
      </c>
      <c r="H221" s="33">
        <f t="shared" si="15"/>
        <v>28.94861111111111</v>
      </c>
      <c r="I221" s="54"/>
    </row>
    <row r="222" spans="1:9" ht="24">
      <c r="A222" s="5"/>
      <c r="B222" s="59">
        <v>8</v>
      </c>
      <c r="C222" s="5" t="s">
        <v>164</v>
      </c>
      <c r="D222" s="46">
        <v>6</v>
      </c>
      <c r="E222" s="32">
        <v>31.84</v>
      </c>
      <c r="F222" s="32">
        <v>22.5</v>
      </c>
      <c r="G222" s="32">
        <v>32.291666666666664</v>
      </c>
      <c r="H222" s="33">
        <f t="shared" si="15"/>
        <v>28.87722222222222</v>
      </c>
      <c r="I222" s="54"/>
    </row>
    <row r="223" spans="1:9" ht="24">
      <c r="A223" s="5"/>
      <c r="B223" s="59">
        <v>9</v>
      </c>
      <c r="C223" s="5" t="s">
        <v>160</v>
      </c>
      <c r="D223" s="46">
        <v>12</v>
      </c>
      <c r="E223" s="32">
        <v>25.34</v>
      </c>
      <c r="F223" s="32">
        <v>25</v>
      </c>
      <c r="G223" s="32">
        <v>34.541666666666664</v>
      </c>
      <c r="H223" s="33">
        <f t="shared" si="15"/>
        <v>28.293888888888887</v>
      </c>
      <c r="I223" s="54"/>
    </row>
    <row r="224" spans="1:9" ht="24">
      <c r="A224" s="5"/>
      <c r="B224" s="59">
        <v>10</v>
      </c>
      <c r="C224" s="5" t="s">
        <v>172</v>
      </c>
      <c r="D224" s="46">
        <v>6</v>
      </c>
      <c r="E224" s="32">
        <v>24</v>
      </c>
      <c r="F224" s="32">
        <v>24.575</v>
      </c>
      <c r="G224" s="32">
        <v>34.895833333333336</v>
      </c>
      <c r="H224" s="33">
        <f t="shared" si="15"/>
        <v>27.82361111111111</v>
      </c>
      <c r="I224" s="54"/>
    </row>
    <row r="225" spans="1:9" ht="24">
      <c r="A225" s="5"/>
      <c r="B225" s="59">
        <v>11</v>
      </c>
      <c r="C225" s="5" t="s">
        <v>165</v>
      </c>
      <c r="D225" s="46">
        <v>5</v>
      </c>
      <c r="E225" s="32">
        <v>24</v>
      </c>
      <c r="F225" s="32">
        <v>19.375</v>
      </c>
      <c r="G225" s="32">
        <v>39.0625</v>
      </c>
      <c r="H225" s="33">
        <f t="shared" si="15"/>
        <v>27.479166666666668</v>
      </c>
      <c r="I225" s="54"/>
    </row>
    <row r="226" spans="1:9" ht="24">
      <c r="A226" s="5"/>
      <c r="B226" s="59">
        <v>12</v>
      </c>
      <c r="C226" s="5" t="s">
        <v>174</v>
      </c>
      <c r="D226" s="46">
        <v>21</v>
      </c>
      <c r="E226" s="32">
        <v>21.42</v>
      </c>
      <c r="F226" s="32">
        <v>22.200000000000003</v>
      </c>
      <c r="G226" s="32">
        <v>38.04166666666667</v>
      </c>
      <c r="H226" s="33">
        <f t="shared" si="15"/>
        <v>27.22055555555556</v>
      </c>
      <c r="I226" s="54"/>
    </row>
    <row r="227" spans="1:9" ht="24">
      <c r="A227" s="5"/>
      <c r="B227" s="59">
        <v>13</v>
      </c>
      <c r="C227" s="5" t="s">
        <v>173</v>
      </c>
      <c r="D227" s="46">
        <v>21</v>
      </c>
      <c r="E227" s="32">
        <v>19.18</v>
      </c>
      <c r="F227" s="32">
        <v>23.375</v>
      </c>
      <c r="G227" s="32">
        <v>34.333333333333336</v>
      </c>
      <c r="H227" s="33">
        <f t="shared" si="15"/>
        <v>25.629444444444445</v>
      </c>
      <c r="I227" s="54"/>
    </row>
    <row r="228" spans="1:9" ht="24">
      <c r="A228" s="5"/>
      <c r="B228" s="59">
        <v>14</v>
      </c>
      <c r="C228" s="5" t="s">
        <v>171</v>
      </c>
      <c r="D228" s="46">
        <v>17</v>
      </c>
      <c r="E228" s="32">
        <v>19.24</v>
      </c>
      <c r="F228" s="32">
        <v>21.974999999999998</v>
      </c>
      <c r="G228" s="32">
        <v>32.354166666666664</v>
      </c>
      <c r="H228" s="33">
        <f t="shared" si="15"/>
        <v>24.523055555555555</v>
      </c>
      <c r="I228" s="54"/>
    </row>
    <row r="229" spans="1:9" ht="24">
      <c r="A229" s="5"/>
      <c r="B229" s="59">
        <v>15</v>
      </c>
      <c r="C229" s="5" t="s">
        <v>169</v>
      </c>
      <c r="D229" s="46">
        <v>3</v>
      </c>
      <c r="E229" s="32">
        <v>7</v>
      </c>
      <c r="F229" s="32">
        <v>19.575</v>
      </c>
      <c r="G229" s="32">
        <v>42.708333333333336</v>
      </c>
      <c r="H229" s="33">
        <f t="shared" si="15"/>
        <v>23.094444444444445</v>
      </c>
      <c r="I229" s="54"/>
    </row>
    <row r="230" spans="1:9" ht="24">
      <c r="A230" s="5"/>
      <c r="B230" s="59">
        <v>16</v>
      </c>
      <c r="C230" s="5" t="s">
        <v>175</v>
      </c>
      <c r="D230" s="46">
        <v>0</v>
      </c>
      <c r="E230" s="32">
        <v>0</v>
      </c>
      <c r="F230" s="32">
        <v>0</v>
      </c>
      <c r="G230" s="32">
        <v>0</v>
      </c>
      <c r="H230" s="33">
        <f t="shared" si="15"/>
        <v>0</v>
      </c>
      <c r="I230" s="54"/>
    </row>
    <row r="231" spans="1:9" ht="24">
      <c r="A231" s="122" t="s">
        <v>215</v>
      </c>
      <c r="B231" s="122"/>
      <c r="C231" s="122"/>
      <c r="D231" s="6">
        <f>SUM(D224:D230)</f>
        <v>73</v>
      </c>
      <c r="E231" s="33">
        <f>AVERAGE(E215:E230)</f>
        <v>23.4475</v>
      </c>
      <c r="F231" s="33">
        <f>AVERAGE(F215:F230)</f>
        <v>23.021875</v>
      </c>
      <c r="G231" s="33">
        <f>AVERAGE(G215:G230)</f>
        <v>35.83072916666667</v>
      </c>
      <c r="H231" s="33">
        <f>AVERAGE(H215:H230)</f>
        <v>27.433368055555558</v>
      </c>
      <c r="I231" s="54"/>
    </row>
    <row r="232" spans="1:9" ht="24">
      <c r="A232" s="5" t="s">
        <v>259</v>
      </c>
      <c r="B232" s="30">
        <v>1</v>
      </c>
      <c r="C232" s="5" t="s">
        <v>178</v>
      </c>
      <c r="D232" s="46">
        <v>14</v>
      </c>
      <c r="E232" s="32">
        <v>34.857142857142854</v>
      </c>
      <c r="F232" s="32">
        <v>36.25</v>
      </c>
      <c r="G232" s="32">
        <v>46.651785714285715</v>
      </c>
      <c r="H232" s="33">
        <f aca="true" t="shared" si="16" ref="H232:H246">AVERAGE(E232:G232)</f>
        <v>39.2529761904762</v>
      </c>
      <c r="I232" s="54"/>
    </row>
    <row r="233" spans="1:9" ht="24">
      <c r="A233" s="5"/>
      <c r="B233" s="30">
        <v>2</v>
      </c>
      <c r="C233" s="5" t="s">
        <v>187</v>
      </c>
      <c r="D233" s="46">
        <v>25</v>
      </c>
      <c r="E233" s="32">
        <v>38.64</v>
      </c>
      <c r="F233" s="32">
        <v>30.1</v>
      </c>
      <c r="G233" s="32">
        <v>43.458333333333336</v>
      </c>
      <c r="H233" s="33">
        <f t="shared" si="16"/>
        <v>37.39944444444445</v>
      </c>
      <c r="I233" s="54"/>
    </row>
    <row r="234" spans="1:9" ht="24">
      <c r="A234" s="5"/>
      <c r="B234" s="30">
        <v>3</v>
      </c>
      <c r="C234" s="5" t="s">
        <v>186</v>
      </c>
      <c r="D234" s="46">
        <v>7</v>
      </c>
      <c r="E234" s="32">
        <v>31.285714285714285</v>
      </c>
      <c r="F234" s="32">
        <v>27.5</v>
      </c>
      <c r="G234" s="42">
        <v>47.172619047619044</v>
      </c>
      <c r="H234" s="33">
        <f t="shared" si="16"/>
        <v>35.31944444444444</v>
      </c>
      <c r="I234" s="54"/>
    </row>
    <row r="235" spans="1:9" ht="24">
      <c r="A235" s="5"/>
      <c r="B235" s="30">
        <v>4</v>
      </c>
      <c r="C235" s="5" t="s">
        <v>183</v>
      </c>
      <c r="D235" s="46">
        <v>7</v>
      </c>
      <c r="E235" s="32">
        <v>30.142857142857142</v>
      </c>
      <c r="F235" s="32">
        <v>33.92857142857143</v>
      </c>
      <c r="G235" s="32">
        <v>39.13690476190476</v>
      </c>
      <c r="H235" s="33">
        <f t="shared" si="16"/>
        <v>34.40277777777778</v>
      </c>
      <c r="I235" s="54"/>
    </row>
    <row r="236" spans="1:9" ht="24">
      <c r="A236" s="5"/>
      <c r="B236" s="30">
        <v>5</v>
      </c>
      <c r="C236" s="5" t="s">
        <v>188</v>
      </c>
      <c r="D236" s="46">
        <v>13</v>
      </c>
      <c r="E236" s="32">
        <v>30</v>
      </c>
      <c r="F236" s="32">
        <v>26.63461538461538</v>
      </c>
      <c r="G236" s="32">
        <v>44.15064102564103</v>
      </c>
      <c r="H236" s="33">
        <f t="shared" si="16"/>
        <v>33.59508547008547</v>
      </c>
      <c r="I236" s="54"/>
    </row>
    <row r="237" spans="1:9" ht="24">
      <c r="A237" s="5"/>
      <c r="B237" s="30">
        <v>6</v>
      </c>
      <c r="C237" s="5" t="s">
        <v>179</v>
      </c>
      <c r="D237" s="46">
        <v>11</v>
      </c>
      <c r="E237" s="32">
        <v>29.818181818181817</v>
      </c>
      <c r="F237" s="32">
        <v>26.25</v>
      </c>
      <c r="G237" s="32">
        <v>43.37121212121212</v>
      </c>
      <c r="H237" s="33">
        <f t="shared" si="16"/>
        <v>33.14646464646464</v>
      </c>
      <c r="I237" s="54"/>
    </row>
    <row r="238" spans="1:9" ht="24">
      <c r="A238" s="5"/>
      <c r="B238" s="30">
        <v>7</v>
      </c>
      <c r="C238" s="5" t="s">
        <v>182</v>
      </c>
      <c r="D238" s="46">
        <v>15</v>
      </c>
      <c r="E238" s="32">
        <v>30.66666666666667</v>
      </c>
      <c r="F238" s="32">
        <v>27</v>
      </c>
      <c r="G238" s="32">
        <v>41.18055555555555</v>
      </c>
      <c r="H238" s="33">
        <f t="shared" si="16"/>
        <v>32.949074074074076</v>
      </c>
      <c r="I238" s="54"/>
    </row>
    <row r="239" spans="1:9" ht="24">
      <c r="A239" s="5"/>
      <c r="B239" s="30">
        <v>8</v>
      </c>
      <c r="C239" s="5" t="s">
        <v>177</v>
      </c>
      <c r="D239" s="46">
        <v>18</v>
      </c>
      <c r="E239" s="32">
        <v>27.83333333333333</v>
      </c>
      <c r="F239" s="32">
        <v>28.23529411764706</v>
      </c>
      <c r="G239" s="32">
        <v>42.708333333333336</v>
      </c>
      <c r="H239" s="33">
        <f t="shared" si="16"/>
        <v>32.92565359477124</v>
      </c>
      <c r="I239" s="54"/>
    </row>
    <row r="240" spans="1:9" ht="24">
      <c r="A240" s="5"/>
      <c r="B240" s="30">
        <v>9</v>
      </c>
      <c r="C240" s="5" t="s">
        <v>189</v>
      </c>
      <c r="D240" s="46">
        <v>37</v>
      </c>
      <c r="E240" s="32">
        <v>31.189189189189186</v>
      </c>
      <c r="F240" s="32">
        <v>28.986486486486484</v>
      </c>
      <c r="G240" s="32">
        <v>34.8536036036036</v>
      </c>
      <c r="H240" s="33">
        <f t="shared" si="16"/>
        <v>31.676426426426428</v>
      </c>
      <c r="I240" s="54"/>
    </row>
    <row r="241" spans="1:9" ht="24">
      <c r="A241" s="5"/>
      <c r="B241" s="30">
        <v>10</v>
      </c>
      <c r="C241" s="5" t="s">
        <v>190</v>
      </c>
      <c r="D241" s="46">
        <v>9</v>
      </c>
      <c r="E241" s="32">
        <v>27.33333333333333</v>
      </c>
      <c r="F241" s="32">
        <v>22.77777777777778</v>
      </c>
      <c r="G241" s="32">
        <v>44.3287037037037</v>
      </c>
      <c r="H241" s="33">
        <f t="shared" si="16"/>
        <v>31.479938271604937</v>
      </c>
      <c r="I241" s="54"/>
    </row>
    <row r="242" spans="1:9" ht="24">
      <c r="A242" s="5"/>
      <c r="B242" s="30">
        <v>11</v>
      </c>
      <c r="C242" s="5" t="s">
        <v>176</v>
      </c>
      <c r="D242" s="46">
        <v>25</v>
      </c>
      <c r="E242" s="32">
        <v>33.214285714285715</v>
      </c>
      <c r="F242" s="32">
        <v>26.071428571428573</v>
      </c>
      <c r="G242" s="60">
        <v>33.779761904761905</v>
      </c>
      <c r="H242" s="33">
        <f t="shared" si="16"/>
        <v>31.021825396825403</v>
      </c>
      <c r="I242" s="54"/>
    </row>
    <row r="243" spans="1:9" ht="24">
      <c r="A243" s="5"/>
      <c r="B243" s="30">
        <v>12</v>
      </c>
      <c r="C243" s="5" t="s">
        <v>184</v>
      </c>
      <c r="D243" s="46">
        <v>11</v>
      </c>
      <c r="E243" s="32">
        <v>26.90909090909091</v>
      </c>
      <c r="F243" s="32">
        <v>26.363636363636363</v>
      </c>
      <c r="G243" s="32">
        <v>37.31060606060606</v>
      </c>
      <c r="H243" s="33">
        <f t="shared" si="16"/>
        <v>30.194444444444446</v>
      </c>
      <c r="I243" s="54"/>
    </row>
    <row r="244" spans="1:9" ht="24">
      <c r="A244" s="5"/>
      <c r="B244" s="30">
        <v>13</v>
      </c>
      <c r="C244" s="5" t="s">
        <v>180</v>
      </c>
      <c r="D244" s="46">
        <v>10</v>
      </c>
      <c r="E244" s="32">
        <v>27.4</v>
      </c>
      <c r="F244" s="32">
        <v>24.625</v>
      </c>
      <c r="G244" s="32">
        <v>30.104166666666668</v>
      </c>
      <c r="H244" s="33">
        <f t="shared" si="16"/>
        <v>27.376388888888886</v>
      </c>
      <c r="I244" s="54"/>
    </row>
    <row r="245" spans="1:9" ht="24">
      <c r="A245" s="5"/>
      <c r="B245" s="30">
        <v>14</v>
      </c>
      <c r="C245" s="5" t="s">
        <v>181</v>
      </c>
      <c r="D245" s="46">
        <v>19</v>
      </c>
      <c r="E245" s="32">
        <v>23</v>
      </c>
      <c r="F245" s="32">
        <v>22.697368421052634</v>
      </c>
      <c r="G245" s="32">
        <v>28.673245614035086</v>
      </c>
      <c r="H245" s="33">
        <f t="shared" si="16"/>
        <v>24.79020467836257</v>
      </c>
      <c r="I245" s="54"/>
    </row>
    <row r="246" spans="1:9" ht="24">
      <c r="A246" s="5"/>
      <c r="B246" s="30">
        <v>15</v>
      </c>
      <c r="C246" s="5" t="s">
        <v>185</v>
      </c>
      <c r="D246" s="46">
        <v>26</v>
      </c>
      <c r="E246" s="32">
        <v>20.807692307692307</v>
      </c>
      <c r="F246" s="32">
        <v>21.201923076923073</v>
      </c>
      <c r="G246" s="32">
        <v>31.53044871794872</v>
      </c>
      <c r="H246" s="33">
        <f t="shared" si="16"/>
        <v>24.513354700854702</v>
      </c>
      <c r="I246" s="54"/>
    </row>
    <row r="247" spans="1:9" ht="24">
      <c r="A247" s="122" t="s">
        <v>215</v>
      </c>
      <c r="B247" s="122"/>
      <c r="C247" s="122"/>
      <c r="D247" s="6">
        <f>SUM(D232:D246)</f>
        <v>247</v>
      </c>
      <c r="E247" s="33">
        <f>AVERAGE(E232:E246)</f>
        <v>29.5398325038325</v>
      </c>
      <c r="F247" s="33">
        <f>AVERAGE(F232:F246)</f>
        <v>27.24147344187592</v>
      </c>
      <c r="G247" s="33">
        <f>AVERAGE(G232:G246)</f>
        <v>39.22739474428071</v>
      </c>
      <c r="H247" s="33">
        <f>AVERAGE(H232:H246)</f>
        <v>32.00290022999637</v>
      </c>
      <c r="I247" s="54"/>
    </row>
    <row r="248" spans="1:9" ht="24">
      <c r="A248" s="5" t="s">
        <v>260</v>
      </c>
      <c r="B248" s="30">
        <v>1</v>
      </c>
      <c r="C248" s="5" t="s">
        <v>197</v>
      </c>
      <c r="D248" s="46">
        <v>1</v>
      </c>
      <c r="E248" s="32">
        <v>36</v>
      </c>
      <c r="F248" s="32">
        <v>38.75</v>
      </c>
      <c r="G248" s="32">
        <v>39.583333333333336</v>
      </c>
      <c r="H248" s="33">
        <f aca="true" t="shared" si="17" ref="H248:H255">AVERAGE(E248:G248)</f>
        <v>38.111111111111114</v>
      </c>
      <c r="I248" s="54"/>
    </row>
    <row r="249" spans="1:9" ht="24">
      <c r="A249" s="5"/>
      <c r="B249" s="30">
        <v>2</v>
      </c>
      <c r="C249" s="5" t="s">
        <v>198</v>
      </c>
      <c r="D249" s="46">
        <v>15</v>
      </c>
      <c r="E249" s="32">
        <v>32.92</v>
      </c>
      <c r="F249" s="32">
        <v>32.6</v>
      </c>
      <c r="G249" s="32">
        <v>44.375</v>
      </c>
      <c r="H249" s="33">
        <f t="shared" si="17"/>
        <v>36.63166666666667</v>
      </c>
      <c r="I249" s="54"/>
    </row>
    <row r="250" spans="1:9" ht="24">
      <c r="A250" s="5"/>
      <c r="B250" s="30">
        <v>3</v>
      </c>
      <c r="C250" s="5" t="s">
        <v>193</v>
      </c>
      <c r="D250" s="46">
        <v>19</v>
      </c>
      <c r="E250" s="32">
        <v>34.1</v>
      </c>
      <c r="F250" s="32">
        <v>33.35</v>
      </c>
      <c r="G250" s="32">
        <v>40.458333333333336</v>
      </c>
      <c r="H250" s="33">
        <f t="shared" si="17"/>
        <v>35.96944444444444</v>
      </c>
      <c r="I250" s="54"/>
    </row>
    <row r="251" spans="1:9" ht="24">
      <c r="A251" s="5"/>
      <c r="B251" s="30">
        <v>4</v>
      </c>
      <c r="C251" s="5" t="s">
        <v>191</v>
      </c>
      <c r="D251" s="46">
        <v>34</v>
      </c>
      <c r="E251" s="32">
        <v>32.08</v>
      </c>
      <c r="F251" s="32">
        <v>33.2</v>
      </c>
      <c r="G251" s="32">
        <v>40.08333333333333</v>
      </c>
      <c r="H251" s="33">
        <f t="shared" si="17"/>
        <v>35.12111111111111</v>
      </c>
      <c r="I251" s="54"/>
    </row>
    <row r="252" spans="1:9" ht="24">
      <c r="A252" s="5"/>
      <c r="B252" s="30">
        <v>5</v>
      </c>
      <c r="C252" s="5" t="s">
        <v>192</v>
      </c>
      <c r="D252" s="46">
        <v>3</v>
      </c>
      <c r="E252" s="32">
        <v>36</v>
      </c>
      <c r="F252" s="32">
        <v>31.25</v>
      </c>
      <c r="G252" s="32">
        <v>35.770833333333336</v>
      </c>
      <c r="H252" s="33">
        <f t="shared" si="17"/>
        <v>34.34027777777778</v>
      </c>
      <c r="I252" s="54"/>
    </row>
    <row r="253" spans="1:9" ht="24">
      <c r="A253" s="5"/>
      <c r="B253" s="30">
        <v>6</v>
      </c>
      <c r="C253" s="5" t="s">
        <v>195</v>
      </c>
      <c r="D253" s="46">
        <v>7</v>
      </c>
      <c r="E253" s="32">
        <v>34</v>
      </c>
      <c r="F253" s="32">
        <v>32.15</v>
      </c>
      <c r="G253" s="32">
        <v>34.666666666666664</v>
      </c>
      <c r="H253" s="33">
        <f t="shared" si="17"/>
        <v>33.605555555555554</v>
      </c>
      <c r="I253" s="54"/>
    </row>
    <row r="254" spans="1:9" ht="24">
      <c r="A254" s="5"/>
      <c r="B254" s="30">
        <v>7</v>
      </c>
      <c r="C254" s="5" t="s">
        <v>196</v>
      </c>
      <c r="D254" s="46">
        <v>12</v>
      </c>
      <c r="E254" s="32">
        <v>28.5</v>
      </c>
      <c r="F254" s="32">
        <v>26.075</v>
      </c>
      <c r="G254" s="32">
        <v>37.666666666666664</v>
      </c>
      <c r="H254" s="33">
        <f t="shared" si="17"/>
        <v>30.747222222222224</v>
      </c>
      <c r="I254" s="54"/>
    </row>
    <row r="255" spans="1:9" ht="24">
      <c r="A255" s="5"/>
      <c r="B255" s="30">
        <v>8</v>
      </c>
      <c r="C255" s="5" t="s">
        <v>194</v>
      </c>
      <c r="D255" s="46">
        <v>14</v>
      </c>
      <c r="E255" s="32">
        <v>30.42</v>
      </c>
      <c r="F255" s="32">
        <v>26.075</v>
      </c>
      <c r="G255" s="32">
        <v>33.479166666666664</v>
      </c>
      <c r="H255" s="33">
        <f t="shared" si="17"/>
        <v>29.99138888888889</v>
      </c>
      <c r="I255" s="54"/>
    </row>
    <row r="256" spans="1:9" ht="24">
      <c r="A256" s="122" t="s">
        <v>215</v>
      </c>
      <c r="B256" s="122"/>
      <c r="C256" s="122"/>
      <c r="D256" s="6">
        <f>SUM(D248:D255)</f>
        <v>105</v>
      </c>
      <c r="E256" s="33">
        <f>AVERAGE(E248:E255)</f>
        <v>33.002500000000005</v>
      </c>
      <c r="F256" s="33">
        <f>AVERAGE(F248:F255)</f>
        <v>31.681249999999995</v>
      </c>
      <c r="G256" s="33">
        <f>AVERAGE(G248:G255)</f>
        <v>38.26041666666667</v>
      </c>
      <c r="H256" s="33">
        <f>AVERAGE(H248:H255)</f>
        <v>34.31472222222222</v>
      </c>
      <c r="I256" s="54"/>
    </row>
    <row r="257" spans="1:9" ht="24">
      <c r="A257" s="5" t="s">
        <v>261</v>
      </c>
      <c r="B257" s="30">
        <v>1</v>
      </c>
      <c r="C257" s="5" t="s">
        <v>208</v>
      </c>
      <c r="D257" s="46">
        <v>6</v>
      </c>
      <c r="E257" s="32">
        <v>40</v>
      </c>
      <c r="F257" s="32">
        <v>33.5</v>
      </c>
      <c r="G257" s="32">
        <v>47.083333333333336</v>
      </c>
      <c r="H257" s="33">
        <f aca="true" t="shared" si="18" ref="H257:H267">AVERAGE(E257:G257)</f>
        <v>40.19444444444445</v>
      </c>
      <c r="I257" s="54"/>
    </row>
    <row r="258" spans="1:9" ht="24">
      <c r="A258" s="5"/>
      <c r="B258" s="30">
        <v>2</v>
      </c>
      <c r="C258" s="5" t="s">
        <v>207</v>
      </c>
      <c r="D258" s="46">
        <v>6</v>
      </c>
      <c r="E258" s="32">
        <v>35.4</v>
      </c>
      <c r="F258" s="32">
        <v>40.5</v>
      </c>
      <c r="G258" s="32">
        <v>43.958333333333336</v>
      </c>
      <c r="H258" s="33">
        <f t="shared" si="18"/>
        <v>39.95277777777778</v>
      </c>
      <c r="I258" s="54"/>
    </row>
    <row r="259" spans="1:9" ht="24">
      <c r="A259" s="5"/>
      <c r="B259" s="30">
        <v>3</v>
      </c>
      <c r="C259" s="5" t="s">
        <v>206</v>
      </c>
      <c r="D259" s="46">
        <v>11</v>
      </c>
      <c r="E259" s="32">
        <v>30.9</v>
      </c>
      <c r="F259" s="32">
        <v>34.55</v>
      </c>
      <c r="G259" s="32">
        <v>44.6875</v>
      </c>
      <c r="H259" s="33">
        <f t="shared" si="18"/>
        <v>36.7125</v>
      </c>
      <c r="I259" s="54"/>
    </row>
    <row r="260" spans="1:9" ht="24">
      <c r="A260" s="5"/>
      <c r="B260" s="30">
        <v>4</v>
      </c>
      <c r="C260" s="5" t="s">
        <v>201</v>
      </c>
      <c r="D260" s="46">
        <v>9</v>
      </c>
      <c r="E260" s="32">
        <v>37.8</v>
      </c>
      <c r="F260" s="32">
        <v>28.25</v>
      </c>
      <c r="G260" s="32">
        <v>43.333333333333336</v>
      </c>
      <c r="H260" s="33">
        <f t="shared" si="18"/>
        <v>36.46111111111111</v>
      </c>
      <c r="I260" s="54"/>
    </row>
    <row r="261" spans="1:9" ht="24">
      <c r="A261" s="5"/>
      <c r="B261" s="30">
        <v>5</v>
      </c>
      <c r="C261" s="5" t="s">
        <v>199</v>
      </c>
      <c r="D261" s="46">
        <v>6</v>
      </c>
      <c r="E261" s="32">
        <v>35.6</v>
      </c>
      <c r="F261" s="32">
        <v>26.675</v>
      </c>
      <c r="G261" s="32">
        <v>45.666666666666664</v>
      </c>
      <c r="H261" s="33">
        <f t="shared" si="18"/>
        <v>35.980555555555554</v>
      </c>
      <c r="I261" s="54"/>
    </row>
    <row r="262" spans="1:9" ht="24">
      <c r="A262" s="5"/>
      <c r="B262" s="30">
        <v>6</v>
      </c>
      <c r="C262" s="5" t="s">
        <v>204</v>
      </c>
      <c r="D262" s="46">
        <v>14</v>
      </c>
      <c r="E262" s="32">
        <v>37</v>
      </c>
      <c r="F262" s="32">
        <v>31.15</v>
      </c>
      <c r="G262" s="32">
        <v>39.37499999999999</v>
      </c>
      <c r="H262" s="33">
        <f t="shared" si="18"/>
        <v>35.84166666666667</v>
      </c>
      <c r="I262" s="54"/>
    </row>
    <row r="263" spans="1:9" ht="24">
      <c r="A263" s="5"/>
      <c r="B263" s="30">
        <v>7</v>
      </c>
      <c r="C263" s="5" t="s">
        <v>209</v>
      </c>
      <c r="D263" s="46">
        <v>7</v>
      </c>
      <c r="E263" s="32">
        <v>39.8</v>
      </c>
      <c r="F263" s="32">
        <v>30.5</v>
      </c>
      <c r="G263" s="32">
        <v>36.66666666666667</v>
      </c>
      <c r="H263" s="33">
        <f t="shared" si="18"/>
        <v>35.65555555555556</v>
      </c>
      <c r="I263" s="54"/>
    </row>
    <row r="264" spans="1:9" ht="24">
      <c r="A264" s="5"/>
      <c r="B264" s="30">
        <v>8</v>
      </c>
      <c r="C264" s="5" t="s">
        <v>203</v>
      </c>
      <c r="D264" s="46">
        <v>7</v>
      </c>
      <c r="E264" s="32">
        <v>33.26</v>
      </c>
      <c r="F264" s="32">
        <v>29.275</v>
      </c>
      <c r="G264" s="32">
        <v>43.229166666666664</v>
      </c>
      <c r="H264" s="33">
        <f t="shared" si="18"/>
        <v>35.25472222222222</v>
      </c>
      <c r="I264" s="54"/>
    </row>
    <row r="265" spans="1:9" ht="24">
      <c r="A265" s="5"/>
      <c r="B265" s="30">
        <v>9</v>
      </c>
      <c r="C265" s="5" t="s">
        <v>205</v>
      </c>
      <c r="D265" s="46">
        <v>7</v>
      </c>
      <c r="E265" s="32">
        <v>32</v>
      </c>
      <c r="F265" s="32">
        <v>30.525</v>
      </c>
      <c r="G265" s="32">
        <v>41.25</v>
      </c>
      <c r="H265" s="33">
        <f t="shared" si="18"/>
        <v>34.59166666666667</v>
      </c>
      <c r="I265" s="54"/>
    </row>
    <row r="266" spans="1:9" ht="24">
      <c r="A266" s="5"/>
      <c r="B266" s="30">
        <v>10</v>
      </c>
      <c r="C266" s="5" t="s">
        <v>202</v>
      </c>
      <c r="D266" s="46">
        <v>8</v>
      </c>
      <c r="E266" s="32">
        <v>26.8</v>
      </c>
      <c r="F266" s="32">
        <v>26.875</v>
      </c>
      <c r="G266" s="32">
        <v>40.50000000000001</v>
      </c>
      <c r="H266" s="33">
        <f t="shared" si="18"/>
        <v>31.39166666666667</v>
      </c>
      <c r="I266" s="54"/>
    </row>
    <row r="267" spans="1:9" ht="24">
      <c r="A267" s="5"/>
      <c r="B267" s="30">
        <v>11</v>
      </c>
      <c r="C267" s="5" t="s">
        <v>200</v>
      </c>
      <c r="D267" s="46">
        <v>12</v>
      </c>
      <c r="E267" s="32">
        <v>28.6</v>
      </c>
      <c r="F267" s="32">
        <v>31.5</v>
      </c>
      <c r="G267" s="32">
        <v>31.25</v>
      </c>
      <c r="H267" s="33">
        <f t="shared" si="18"/>
        <v>30.45</v>
      </c>
      <c r="I267" s="54"/>
    </row>
    <row r="268" spans="1:9" ht="24">
      <c r="A268" s="122" t="s">
        <v>215</v>
      </c>
      <c r="B268" s="122"/>
      <c r="C268" s="122"/>
      <c r="D268" s="6">
        <f>SUM(D257:D267)</f>
        <v>93</v>
      </c>
      <c r="E268" s="33">
        <f>AVERAGE(E257:E267)</f>
        <v>34.28727272727273</v>
      </c>
      <c r="F268" s="33">
        <f>AVERAGE(F257:F267)</f>
        <v>31.20909090909091</v>
      </c>
      <c r="G268" s="33">
        <f>AVERAGE(G257:G267)</f>
        <v>41.545454545454554</v>
      </c>
      <c r="H268" s="33">
        <f>AVERAGE(H257:H267)</f>
        <v>35.68060606060606</v>
      </c>
      <c r="I268" s="54"/>
    </row>
    <row r="269" spans="1:8" ht="24">
      <c r="A269" s="123"/>
      <c r="B269" s="123"/>
      <c r="C269" s="123"/>
      <c r="D269" s="102"/>
      <c r="E269" s="103"/>
      <c r="F269" s="103"/>
      <c r="G269" s="103"/>
      <c r="H269" s="103"/>
    </row>
  </sheetData>
  <sheetProtection/>
  <mergeCells count="28">
    <mergeCell ref="E3:G3"/>
    <mergeCell ref="A2:H2"/>
    <mergeCell ref="A1:H1"/>
    <mergeCell ref="H3:H4"/>
    <mergeCell ref="A20:C20"/>
    <mergeCell ref="D3:D4"/>
    <mergeCell ref="A38:C38"/>
    <mergeCell ref="A57:C57"/>
    <mergeCell ref="A3:A4"/>
    <mergeCell ref="B3:B4"/>
    <mergeCell ref="C3:C4"/>
    <mergeCell ref="A70:C70"/>
    <mergeCell ref="A88:C88"/>
    <mergeCell ref="A100:C100"/>
    <mergeCell ref="A111:C111"/>
    <mergeCell ref="A124:C124"/>
    <mergeCell ref="A135:C135"/>
    <mergeCell ref="A147:C147"/>
    <mergeCell ref="A247:C247"/>
    <mergeCell ref="A256:C256"/>
    <mergeCell ref="A268:C268"/>
    <mergeCell ref="A269:C269"/>
    <mergeCell ref="A163:C163"/>
    <mergeCell ref="A174:C174"/>
    <mergeCell ref="A188:C188"/>
    <mergeCell ref="A199:C199"/>
    <mergeCell ref="A214:C214"/>
    <mergeCell ref="A231:C231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9"/>
  <sheetViews>
    <sheetView zoomScale="80" zoomScaleNormal="80" zoomScalePageLayoutView="0" workbookViewId="0" topLeftCell="A1">
      <selection activeCell="L273" sqref="L273"/>
    </sheetView>
  </sheetViews>
  <sheetFormatPr defaultColWidth="9.140625" defaultRowHeight="15"/>
  <cols>
    <col min="1" max="1" width="14.57421875" style="1" customWidth="1"/>
    <col min="2" max="2" width="4.140625" style="2" customWidth="1"/>
    <col min="3" max="3" width="28.00390625" style="1" customWidth="1"/>
    <col min="4" max="4" width="7.57421875" style="2" customWidth="1"/>
    <col min="5" max="6" width="9.00390625" style="43" customWidth="1"/>
    <col min="7" max="7" width="8.421875" style="43" customWidth="1"/>
    <col min="8" max="8" width="7.7109375" style="43" customWidth="1"/>
    <col min="9" max="16384" width="9.00390625" style="1" customWidth="1"/>
  </cols>
  <sheetData>
    <row r="1" spans="1:8" ht="24">
      <c r="A1" s="127" t="s">
        <v>272</v>
      </c>
      <c r="B1" s="127"/>
      <c r="C1" s="127"/>
      <c r="D1" s="127"/>
      <c r="E1" s="127"/>
      <c r="F1" s="127"/>
      <c r="G1" s="127"/>
      <c r="H1" s="127"/>
    </row>
    <row r="2" spans="1:8" s="17" customFormat="1" ht="24">
      <c r="A2" s="128" t="s">
        <v>266</v>
      </c>
      <c r="B2" s="128"/>
      <c r="C2" s="128"/>
      <c r="D2" s="128"/>
      <c r="E2" s="128"/>
      <c r="F2" s="128"/>
      <c r="G2" s="128"/>
      <c r="H2" s="128"/>
    </row>
    <row r="3" spans="1:8" ht="28.5" customHeight="1">
      <c r="A3" s="116" t="s">
        <v>210</v>
      </c>
      <c r="B3" s="116" t="s">
        <v>211</v>
      </c>
      <c r="C3" s="116" t="s">
        <v>212</v>
      </c>
      <c r="D3" s="117" t="s">
        <v>213</v>
      </c>
      <c r="E3" s="129" t="s">
        <v>265</v>
      </c>
      <c r="F3" s="129"/>
      <c r="G3" s="129"/>
      <c r="H3" s="126" t="s">
        <v>270</v>
      </c>
    </row>
    <row r="4" spans="1:8" ht="40.5" customHeight="1">
      <c r="A4" s="116"/>
      <c r="B4" s="116"/>
      <c r="C4" s="116"/>
      <c r="D4" s="117"/>
      <c r="E4" s="36" t="s">
        <v>267</v>
      </c>
      <c r="F4" s="36" t="s">
        <v>268</v>
      </c>
      <c r="G4" s="36" t="s">
        <v>269</v>
      </c>
      <c r="H4" s="126"/>
    </row>
    <row r="5" spans="1:9" ht="24">
      <c r="A5" s="5" t="s">
        <v>214</v>
      </c>
      <c r="B5" s="59">
        <v>1</v>
      </c>
      <c r="C5" s="5" t="s">
        <v>5</v>
      </c>
      <c r="D5" s="59">
        <v>11</v>
      </c>
      <c r="E5" s="47">
        <v>56.825</v>
      </c>
      <c r="F5" s="47">
        <v>38.175</v>
      </c>
      <c r="G5" s="47">
        <v>46.371428571428574</v>
      </c>
      <c r="H5" s="33">
        <f aca="true" t="shared" si="0" ref="H5:H19">AVERAGE(E5:G5)</f>
        <v>47.12380952380952</v>
      </c>
      <c r="I5" s="54"/>
    </row>
    <row r="6" spans="1:9" ht="24">
      <c r="A6" s="5"/>
      <c r="B6" s="59">
        <v>4</v>
      </c>
      <c r="C6" s="5" t="s">
        <v>10</v>
      </c>
      <c r="D6" s="59">
        <v>12</v>
      </c>
      <c r="E6" s="47">
        <v>50.77499999999999</v>
      </c>
      <c r="F6" s="47">
        <v>37.525</v>
      </c>
      <c r="G6" s="47">
        <v>39.65714285714286</v>
      </c>
      <c r="H6" s="33">
        <f t="shared" si="0"/>
        <v>42.652380952380945</v>
      </c>
      <c r="I6" s="54"/>
    </row>
    <row r="7" spans="1:9" ht="24">
      <c r="A7" s="5"/>
      <c r="B7" s="59">
        <v>5</v>
      </c>
      <c r="C7" s="5" t="s">
        <v>4</v>
      </c>
      <c r="D7" s="59">
        <v>14</v>
      </c>
      <c r="E7" s="47">
        <v>46.75</v>
      </c>
      <c r="F7" s="47">
        <v>39.5</v>
      </c>
      <c r="G7" s="47">
        <v>41.42857142857143</v>
      </c>
      <c r="H7" s="33">
        <f t="shared" si="0"/>
        <v>42.55952380952381</v>
      </c>
      <c r="I7" s="54"/>
    </row>
    <row r="8" spans="1:9" ht="24">
      <c r="A8" s="5"/>
      <c r="B8" s="59">
        <v>6</v>
      </c>
      <c r="C8" s="5" t="s">
        <v>8</v>
      </c>
      <c r="D8" s="59">
        <v>13</v>
      </c>
      <c r="E8" s="47">
        <v>46.55</v>
      </c>
      <c r="F8" s="47">
        <v>32.3</v>
      </c>
      <c r="G8" s="47">
        <v>48.57142857142857</v>
      </c>
      <c r="H8" s="33">
        <f t="shared" si="0"/>
        <v>42.47380952380952</v>
      </c>
      <c r="I8" s="54"/>
    </row>
    <row r="9" spans="1:9" ht="24">
      <c r="A9" s="5"/>
      <c r="B9" s="59">
        <v>7</v>
      </c>
      <c r="C9" s="5" t="s">
        <v>14</v>
      </c>
      <c r="D9" s="59">
        <v>189</v>
      </c>
      <c r="E9" s="47">
        <v>44.25</v>
      </c>
      <c r="F9" s="47">
        <v>34.25</v>
      </c>
      <c r="G9" s="47">
        <v>43.142857142857146</v>
      </c>
      <c r="H9" s="33">
        <f t="shared" si="0"/>
        <v>40.547619047619044</v>
      </c>
      <c r="I9" s="54"/>
    </row>
    <row r="10" spans="1:9" ht="24">
      <c r="A10" s="5"/>
      <c r="B10" s="59">
        <v>8</v>
      </c>
      <c r="C10" s="5" t="s">
        <v>7</v>
      </c>
      <c r="D10" s="59">
        <v>18</v>
      </c>
      <c r="E10" s="47">
        <v>43.25</v>
      </c>
      <c r="F10" s="47">
        <v>34</v>
      </c>
      <c r="G10" s="47">
        <v>39.142857142857146</v>
      </c>
      <c r="H10" s="33">
        <f t="shared" si="0"/>
        <v>38.797619047619044</v>
      </c>
      <c r="I10" s="54"/>
    </row>
    <row r="11" spans="1:9" ht="24">
      <c r="A11" s="5"/>
      <c r="B11" s="59">
        <v>9</v>
      </c>
      <c r="C11" s="5" t="s">
        <v>12</v>
      </c>
      <c r="D11" s="59">
        <v>91</v>
      </c>
      <c r="E11" s="47">
        <v>47.75000000000001</v>
      </c>
      <c r="F11" s="47">
        <v>26.75</v>
      </c>
      <c r="G11" s="47">
        <v>41.714285714285715</v>
      </c>
      <c r="H11" s="33">
        <f t="shared" si="0"/>
        <v>38.73809523809524</v>
      </c>
      <c r="I11" s="54"/>
    </row>
    <row r="12" spans="1:9" ht="24">
      <c r="A12" s="5"/>
      <c r="B12" s="59">
        <v>10</v>
      </c>
      <c r="C12" s="5" t="s">
        <v>6</v>
      </c>
      <c r="D12" s="59">
        <v>23</v>
      </c>
      <c r="E12" s="47">
        <v>43.575</v>
      </c>
      <c r="F12" s="47">
        <v>28.25</v>
      </c>
      <c r="G12" s="47">
        <v>44.285714285714285</v>
      </c>
      <c r="H12" s="33">
        <f t="shared" si="0"/>
        <v>38.70357142857143</v>
      </c>
      <c r="I12" s="54"/>
    </row>
    <row r="13" spans="1:9" ht="24">
      <c r="A13" s="5"/>
      <c r="B13" s="59">
        <v>11</v>
      </c>
      <c r="C13" s="5" t="s">
        <v>11</v>
      </c>
      <c r="D13" s="59">
        <v>25</v>
      </c>
      <c r="E13" s="47">
        <v>36.5</v>
      </c>
      <c r="F13" s="47">
        <v>31</v>
      </c>
      <c r="G13" s="47">
        <v>42</v>
      </c>
      <c r="H13" s="33">
        <f t="shared" si="0"/>
        <v>36.5</v>
      </c>
      <c r="I13" s="54"/>
    </row>
    <row r="14" spans="1:9" ht="24">
      <c r="A14" s="5"/>
      <c r="B14" s="59">
        <v>12</v>
      </c>
      <c r="C14" s="5" t="s">
        <v>0</v>
      </c>
      <c r="D14" s="59">
        <v>9</v>
      </c>
      <c r="E14" s="47">
        <v>41.675000000000004</v>
      </c>
      <c r="F14" s="47">
        <v>28.2</v>
      </c>
      <c r="G14" s="47">
        <v>36.857142857142854</v>
      </c>
      <c r="H14" s="33">
        <f t="shared" si="0"/>
        <v>35.577380952380956</v>
      </c>
      <c r="I14" s="54"/>
    </row>
    <row r="15" spans="1:9" ht="24">
      <c r="A15" s="5"/>
      <c r="B15" s="59">
        <v>13</v>
      </c>
      <c r="C15" s="5" t="s">
        <v>2</v>
      </c>
      <c r="D15" s="59">
        <v>15</v>
      </c>
      <c r="E15" s="47">
        <v>44.5</v>
      </c>
      <c r="F15" s="47">
        <v>23.675000000000004</v>
      </c>
      <c r="G15" s="47">
        <v>35.714285714285715</v>
      </c>
      <c r="H15" s="33">
        <f t="shared" si="0"/>
        <v>34.629761904761914</v>
      </c>
      <c r="I15" s="54"/>
    </row>
    <row r="16" spans="1:9" ht="24">
      <c r="A16" s="5"/>
      <c r="B16" s="59">
        <v>14</v>
      </c>
      <c r="C16" s="5" t="s">
        <v>1</v>
      </c>
      <c r="D16" s="59">
        <v>11</v>
      </c>
      <c r="E16" s="47">
        <v>40.675</v>
      </c>
      <c r="F16" s="47">
        <v>28.875</v>
      </c>
      <c r="G16" s="47">
        <v>34.142857142857146</v>
      </c>
      <c r="H16" s="33">
        <f t="shared" si="0"/>
        <v>34.56428571428572</v>
      </c>
      <c r="I16" s="54"/>
    </row>
    <row r="17" spans="1:9" ht="24">
      <c r="A17" s="5"/>
      <c r="B17" s="59">
        <v>15</v>
      </c>
      <c r="C17" s="5" t="s">
        <v>13</v>
      </c>
      <c r="D17" s="59">
        <v>10</v>
      </c>
      <c r="E17" s="47">
        <v>36.75</v>
      </c>
      <c r="F17" s="47">
        <v>26.625</v>
      </c>
      <c r="G17" s="47">
        <v>34.714285714285715</v>
      </c>
      <c r="H17" s="33">
        <f t="shared" si="0"/>
        <v>32.69642857142858</v>
      </c>
      <c r="I17" s="54"/>
    </row>
    <row r="18" spans="1:9" ht="24">
      <c r="A18" s="5"/>
      <c r="B18" s="59">
        <v>16</v>
      </c>
      <c r="C18" s="5" t="s">
        <v>9</v>
      </c>
      <c r="D18" s="59">
        <v>19</v>
      </c>
      <c r="E18" s="47">
        <v>38.55</v>
      </c>
      <c r="F18" s="47">
        <v>23.875000000000004</v>
      </c>
      <c r="G18" s="47">
        <v>34.65714285714286</v>
      </c>
      <c r="H18" s="33">
        <f t="shared" si="0"/>
        <v>32.36071428571429</v>
      </c>
      <c r="I18" s="54"/>
    </row>
    <row r="19" spans="1:9" ht="24">
      <c r="A19" s="5"/>
      <c r="B19" s="59">
        <v>17</v>
      </c>
      <c r="C19" s="5" t="s">
        <v>3</v>
      </c>
      <c r="D19" s="59">
        <v>8</v>
      </c>
      <c r="E19" s="47">
        <v>34.075</v>
      </c>
      <c r="F19" s="47">
        <v>26.25</v>
      </c>
      <c r="G19" s="47">
        <v>34.285714285714285</v>
      </c>
      <c r="H19" s="33">
        <f t="shared" si="0"/>
        <v>31.536904761904765</v>
      </c>
      <c r="I19" s="54"/>
    </row>
    <row r="20" spans="1:9" ht="24">
      <c r="A20" s="122" t="s">
        <v>215</v>
      </c>
      <c r="B20" s="122"/>
      <c r="C20" s="122"/>
      <c r="D20" s="6">
        <f>SUM(D5:D19)</f>
        <v>468</v>
      </c>
      <c r="E20" s="33">
        <f>AVERAGE(E5:E19)</f>
        <v>43.49666666666666</v>
      </c>
      <c r="F20" s="33">
        <f>AVERAGE(F5:F19)</f>
        <v>30.616666666666667</v>
      </c>
      <c r="G20" s="33">
        <f>AVERAGE(G5:G19)</f>
        <v>39.779047619047624</v>
      </c>
      <c r="H20" s="33">
        <f>AVERAGE(H5:H19)</f>
        <v>37.964126984126985</v>
      </c>
      <c r="I20" s="54"/>
    </row>
    <row r="21" spans="1:9" ht="24">
      <c r="A21" s="5" t="s">
        <v>216</v>
      </c>
      <c r="B21" s="59">
        <v>1</v>
      </c>
      <c r="C21" s="5" t="s">
        <v>283</v>
      </c>
      <c r="D21" s="59">
        <v>10</v>
      </c>
      <c r="E21" s="60">
        <v>41.11111111111111</v>
      </c>
      <c r="F21" s="60">
        <v>38.05555555555556</v>
      </c>
      <c r="G21" s="60">
        <v>47.93650793650794</v>
      </c>
      <c r="H21" s="33">
        <f aca="true" t="shared" si="1" ref="H21:H37">AVERAGE(E21:G21)</f>
        <v>42.36772486772487</v>
      </c>
      <c r="I21" s="54"/>
    </row>
    <row r="22" spans="1:9" ht="24">
      <c r="A22" s="5"/>
      <c r="B22" s="59">
        <v>2</v>
      </c>
      <c r="C22" s="5" t="s">
        <v>21</v>
      </c>
      <c r="D22" s="59">
        <v>21</v>
      </c>
      <c r="E22" s="60">
        <v>39.761904761904766</v>
      </c>
      <c r="F22" s="60">
        <v>38.57142857142857</v>
      </c>
      <c r="G22" s="60">
        <v>33.673469387755105</v>
      </c>
      <c r="H22" s="33">
        <f t="shared" si="1"/>
        <v>37.33560090702948</v>
      </c>
      <c r="I22" s="54"/>
    </row>
    <row r="23" spans="1:9" ht="24">
      <c r="A23" s="5"/>
      <c r="B23" s="59">
        <v>3</v>
      </c>
      <c r="C23" s="5" t="s">
        <v>23</v>
      </c>
      <c r="D23" s="59">
        <v>15</v>
      </c>
      <c r="E23" s="60">
        <v>41.50000000000001</v>
      </c>
      <c r="F23" s="60">
        <v>25.833333333333336</v>
      </c>
      <c r="G23" s="60">
        <v>41.238095238095234</v>
      </c>
      <c r="H23" s="33">
        <f t="shared" si="1"/>
        <v>36.1904761904762</v>
      </c>
      <c r="I23" s="54"/>
    </row>
    <row r="24" spans="1:9" ht="24">
      <c r="A24" s="5"/>
      <c r="B24" s="59">
        <v>4</v>
      </c>
      <c r="C24" s="5" t="s">
        <v>18</v>
      </c>
      <c r="D24" s="59">
        <v>23</v>
      </c>
      <c r="E24" s="60">
        <v>35</v>
      </c>
      <c r="F24" s="60">
        <v>35.97826086956522</v>
      </c>
      <c r="G24" s="60">
        <v>37.577639751552795</v>
      </c>
      <c r="H24" s="33">
        <f t="shared" si="1"/>
        <v>36.18530020703934</v>
      </c>
      <c r="I24" s="54"/>
    </row>
    <row r="25" spans="1:9" ht="24">
      <c r="A25" s="5"/>
      <c r="B25" s="59">
        <v>5</v>
      </c>
      <c r="C25" s="5" t="s">
        <v>15</v>
      </c>
      <c r="D25" s="59">
        <v>8</v>
      </c>
      <c r="E25" s="60">
        <v>41.25</v>
      </c>
      <c r="F25" s="60">
        <v>29.375</v>
      </c>
      <c r="G25" s="60">
        <v>36.07142857142857</v>
      </c>
      <c r="H25" s="33">
        <f t="shared" si="1"/>
        <v>35.56547619047619</v>
      </c>
      <c r="I25" s="54"/>
    </row>
    <row r="26" spans="1:9" ht="24">
      <c r="A26" s="5"/>
      <c r="B26" s="59">
        <v>6</v>
      </c>
      <c r="C26" s="5" t="s">
        <v>22</v>
      </c>
      <c r="D26" s="59">
        <v>12</v>
      </c>
      <c r="E26" s="60">
        <v>38.333333333333336</v>
      </c>
      <c r="F26" s="60">
        <v>29.6875</v>
      </c>
      <c r="G26" s="60">
        <v>36.785714285714285</v>
      </c>
      <c r="H26" s="33">
        <f t="shared" si="1"/>
        <v>34.93551587301587</v>
      </c>
      <c r="I26" s="54"/>
    </row>
    <row r="27" spans="1:9" ht="24">
      <c r="A27" s="5"/>
      <c r="B27" s="59">
        <v>7</v>
      </c>
      <c r="C27" s="5" t="s">
        <v>20</v>
      </c>
      <c r="D27" s="59">
        <v>8</v>
      </c>
      <c r="E27" s="60">
        <v>48.75</v>
      </c>
      <c r="F27" s="60">
        <v>22.5</v>
      </c>
      <c r="G27" s="60">
        <v>33.214285714285715</v>
      </c>
      <c r="H27" s="33">
        <f t="shared" si="1"/>
        <v>34.82142857142858</v>
      </c>
      <c r="I27" s="54"/>
    </row>
    <row r="28" spans="1:9" ht="24">
      <c r="A28" s="5"/>
      <c r="B28" s="59">
        <v>8</v>
      </c>
      <c r="C28" s="5" t="s">
        <v>25</v>
      </c>
      <c r="D28" s="59">
        <v>15</v>
      </c>
      <c r="E28" s="60">
        <v>33.83333333333333</v>
      </c>
      <c r="F28" s="60">
        <v>23.833333333333336</v>
      </c>
      <c r="G28" s="60">
        <v>45.904761904761905</v>
      </c>
      <c r="H28" s="33">
        <f t="shared" si="1"/>
        <v>34.523809523809526</v>
      </c>
      <c r="I28" s="54"/>
    </row>
    <row r="29" spans="1:9" ht="24">
      <c r="A29" s="5"/>
      <c r="B29" s="59">
        <v>9</v>
      </c>
      <c r="C29" s="5" t="s">
        <v>284</v>
      </c>
      <c r="D29" s="59">
        <v>16</v>
      </c>
      <c r="E29" s="60">
        <v>35.78125</v>
      </c>
      <c r="F29" s="60">
        <v>27.65625</v>
      </c>
      <c r="G29" s="60">
        <v>39.55357142857143</v>
      </c>
      <c r="H29" s="33">
        <f t="shared" si="1"/>
        <v>34.330357142857146</v>
      </c>
      <c r="I29" s="54"/>
    </row>
    <row r="30" spans="1:9" ht="24">
      <c r="A30" s="5"/>
      <c r="B30" s="59">
        <v>10</v>
      </c>
      <c r="C30" s="5" t="s">
        <v>19</v>
      </c>
      <c r="D30" s="59">
        <v>17</v>
      </c>
      <c r="E30" s="60">
        <v>39.852941176470594</v>
      </c>
      <c r="F30" s="60">
        <v>23.823529411764703</v>
      </c>
      <c r="G30" s="60">
        <v>37.81512605042017</v>
      </c>
      <c r="H30" s="33">
        <f t="shared" si="1"/>
        <v>33.83053221288515</v>
      </c>
      <c r="I30" s="54"/>
    </row>
    <row r="31" spans="1:9" ht="24">
      <c r="A31" s="5"/>
      <c r="B31" s="59">
        <v>11</v>
      </c>
      <c r="C31" s="5" t="s">
        <v>26</v>
      </c>
      <c r="D31" s="59">
        <v>10</v>
      </c>
      <c r="E31" s="60">
        <v>40.625</v>
      </c>
      <c r="F31" s="60">
        <v>26.75</v>
      </c>
      <c r="G31" s="60">
        <v>33.714285714285715</v>
      </c>
      <c r="H31" s="33">
        <f t="shared" si="1"/>
        <v>33.69642857142858</v>
      </c>
      <c r="I31" s="54"/>
    </row>
    <row r="32" spans="1:9" ht="24">
      <c r="A32" s="5"/>
      <c r="B32" s="59">
        <v>12</v>
      </c>
      <c r="C32" s="5" t="s">
        <v>24</v>
      </c>
      <c r="D32" s="59">
        <v>12</v>
      </c>
      <c r="E32" s="60">
        <v>33.5</v>
      </c>
      <c r="F32" s="60">
        <v>36.36363636363636</v>
      </c>
      <c r="G32" s="60">
        <v>25.285714285714285</v>
      </c>
      <c r="H32" s="33">
        <f t="shared" si="1"/>
        <v>31.716450216450216</v>
      </c>
      <c r="I32" s="54"/>
    </row>
    <row r="33" spans="1:9" ht="24">
      <c r="A33" s="5"/>
      <c r="B33" s="59">
        <v>13</v>
      </c>
      <c r="C33" s="5" t="s">
        <v>285</v>
      </c>
      <c r="D33" s="59">
        <v>2</v>
      </c>
      <c r="E33" s="60">
        <v>46.25</v>
      </c>
      <c r="F33" s="60">
        <v>18.75</v>
      </c>
      <c r="G33" s="60">
        <v>30</v>
      </c>
      <c r="H33" s="33">
        <f t="shared" si="1"/>
        <v>31.666666666666668</v>
      </c>
      <c r="I33" s="54"/>
    </row>
    <row r="34" spans="1:9" ht="24">
      <c r="A34" s="5"/>
      <c r="B34" s="59">
        <v>14</v>
      </c>
      <c r="C34" s="5" t="s">
        <v>17</v>
      </c>
      <c r="D34" s="59">
        <v>5</v>
      </c>
      <c r="E34" s="60">
        <v>33</v>
      </c>
      <c r="F34" s="60">
        <v>23.5</v>
      </c>
      <c r="G34" s="60">
        <v>36.285714285714285</v>
      </c>
      <c r="H34" s="33">
        <f t="shared" si="1"/>
        <v>30.928571428571427</v>
      </c>
      <c r="I34" s="54"/>
    </row>
    <row r="35" spans="1:9" ht="24">
      <c r="A35" s="5"/>
      <c r="B35" s="59">
        <v>15</v>
      </c>
      <c r="C35" s="5" t="s">
        <v>28</v>
      </c>
      <c r="D35" s="59">
        <v>29</v>
      </c>
      <c r="E35" s="60">
        <v>32.8448275862069</v>
      </c>
      <c r="F35" s="60">
        <v>22.758620689655174</v>
      </c>
      <c r="G35" s="60">
        <v>28.472906403940883</v>
      </c>
      <c r="H35" s="33">
        <f t="shared" si="1"/>
        <v>28.02545155993432</v>
      </c>
      <c r="I35" s="54"/>
    </row>
    <row r="36" spans="1:9" ht="24">
      <c r="A36" s="5"/>
      <c r="B36" s="59">
        <v>16</v>
      </c>
      <c r="C36" s="5" t="s">
        <v>27</v>
      </c>
      <c r="D36" s="59">
        <v>3</v>
      </c>
      <c r="E36" s="60">
        <v>25</v>
      </c>
      <c r="F36" s="60">
        <v>25</v>
      </c>
      <c r="G36" s="60">
        <v>26.666666666666668</v>
      </c>
      <c r="H36" s="33">
        <f t="shared" si="1"/>
        <v>25.555555555555557</v>
      </c>
      <c r="I36" s="54"/>
    </row>
    <row r="37" spans="1:9" ht="24">
      <c r="A37" s="5"/>
      <c r="B37" s="59">
        <v>17</v>
      </c>
      <c r="C37" s="5" t="s">
        <v>16</v>
      </c>
      <c r="D37" s="59">
        <v>0</v>
      </c>
      <c r="E37" s="60">
        <v>0</v>
      </c>
      <c r="F37" s="60">
        <v>0</v>
      </c>
      <c r="G37" s="60">
        <v>0</v>
      </c>
      <c r="H37" s="33">
        <f t="shared" si="1"/>
        <v>0</v>
      </c>
      <c r="I37" s="54"/>
    </row>
    <row r="38" spans="1:9" ht="24">
      <c r="A38" s="122" t="s">
        <v>215</v>
      </c>
      <c r="B38" s="122"/>
      <c r="C38" s="122"/>
      <c r="D38" s="6">
        <f>SUM(D21:D37)</f>
        <v>206</v>
      </c>
      <c r="E38" s="33">
        <f>AVERAGE(E21:E37)</f>
        <v>35.67021772366824</v>
      </c>
      <c r="F38" s="33">
        <f>AVERAGE(F21:F37)</f>
        <v>26.37861459578072</v>
      </c>
      <c r="G38" s="33">
        <f>AVERAGE(G21:G37)</f>
        <v>33.54093456620088</v>
      </c>
      <c r="H38" s="33">
        <f>AVERAGE(H21:H37)</f>
        <v>31.86325562854995</v>
      </c>
      <c r="I38" s="54"/>
    </row>
    <row r="39" spans="1:9" ht="24">
      <c r="A39" s="5" t="s">
        <v>217</v>
      </c>
      <c r="B39" s="59">
        <v>1</v>
      </c>
      <c r="C39" s="5" t="s">
        <v>34</v>
      </c>
      <c r="D39" s="59">
        <v>9</v>
      </c>
      <c r="E39" s="60">
        <v>58.61111111111111</v>
      </c>
      <c r="F39" s="60">
        <v>39.861111111111114</v>
      </c>
      <c r="G39" s="60">
        <v>48.25396825396825</v>
      </c>
      <c r="H39" s="33">
        <f aca="true" t="shared" si="2" ref="H39:H56">AVERAGE(E39:G39)</f>
        <v>48.90873015873016</v>
      </c>
      <c r="I39" s="54"/>
    </row>
    <row r="40" spans="1:9" ht="24">
      <c r="A40" s="5"/>
      <c r="B40" s="59">
        <v>2</v>
      </c>
      <c r="C40" s="5" t="s">
        <v>50</v>
      </c>
      <c r="D40" s="59">
        <v>8</v>
      </c>
      <c r="E40" s="60">
        <v>68.4375</v>
      </c>
      <c r="F40" s="60">
        <v>29.375</v>
      </c>
      <c r="G40" s="60">
        <v>45.17857142857143</v>
      </c>
      <c r="H40" s="33">
        <f t="shared" si="2"/>
        <v>47.66369047619048</v>
      </c>
      <c r="I40" s="54"/>
    </row>
    <row r="41" spans="1:9" ht="24">
      <c r="A41" s="5"/>
      <c r="B41" s="59">
        <v>3</v>
      </c>
      <c r="C41" s="5" t="s">
        <v>49</v>
      </c>
      <c r="D41" s="59">
        <v>21</v>
      </c>
      <c r="E41" s="60">
        <v>60.11904761904761</v>
      </c>
      <c r="F41" s="60">
        <v>36.607142857142854</v>
      </c>
      <c r="G41" s="60">
        <v>37.414965986394556</v>
      </c>
      <c r="H41" s="33">
        <f t="shared" si="2"/>
        <v>44.71371882086168</v>
      </c>
      <c r="I41" s="54"/>
    </row>
    <row r="42" spans="1:9" ht="24">
      <c r="A42" s="5"/>
      <c r="B42" s="59">
        <v>4</v>
      </c>
      <c r="C42" s="5" t="s">
        <v>51</v>
      </c>
      <c r="D42" s="59">
        <v>2</v>
      </c>
      <c r="E42" s="60">
        <v>41.25</v>
      </c>
      <c r="F42" s="60">
        <v>43.75</v>
      </c>
      <c r="G42" s="60">
        <v>47.142857142857146</v>
      </c>
      <c r="H42" s="33">
        <f t="shared" si="2"/>
        <v>44.047619047619044</v>
      </c>
      <c r="I42" s="54"/>
    </row>
    <row r="43" spans="1:9" ht="24">
      <c r="A43" s="5"/>
      <c r="B43" s="59">
        <v>5</v>
      </c>
      <c r="C43" s="5" t="s">
        <v>30</v>
      </c>
      <c r="D43" s="59">
        <v>19</v>
      </c>
      <c r="E43" s="60">
        <v>52.30263157894738</v>
      </c>
      <c r="F43" s="60">
        <v>38.55263157894737</v>
      </c>
      <c r="G43" s="60">
        <v>39.02255639097744</v>
      </c>
      <c r="H43" s="33">
        <f t="shared" si="2"/>
        <v>43.29260651629073</v>
      </c>
      <c r="I43" s="54"/>
    </row>
    <row r="44" spans="1:9" ht="24">
      <c r="A44" s="5"/>
      <c r="B44" s="59">
        <v>6</v>
      </c>
      <c r="C44" s="5" t="s">
        <v>57</v>
      </c>
      <c r="D44" s="59">
        <v>9</v>
      </c>
      <c r="E44" s="60">
        <v>41.11111111111111</v>
      </c>
      <c r="F44" s="60">
        <v>36.94444444444444</v>
      </c>
      <c r="G44" s="60">
        <v>46.98412698412698</v>
      </c>
      <c r="H44" s="33">
        <f t="shared" si="2"/>
        <v>41.67989417989418</v>
      </c>
      <c r="I44" s="54"/>
    </row>
    <row r="45" spans="1:9" ht="24">
      <c r="A45" s="5"/>
      <c r="B45" s="59">
        <v>7</v>
      </c>
      <c r="C45" s="5" t="s">
        <v>31</v>
      </c>
      <c r="D45" s="59">
        <v>8</v>
      </c>
      <c r="E45" s="60">
        <v>46.5625</v>
      </c>
      <c r="F45" s="60">
        <v>26.875</v>
      </c>
      <c r="G45" s="60">
        <v>47.142857142857146</v>
      </c>
      <c r="H45" s="33">
        <f t="shared" si="2"/>
        <v>40.19345238095238</v>
      </c>
      <c r="I45" s="54"/>
    </row>
    <row r="46" spans="1:9" ht="24">
      <c r="A46" s="5"/>
      <c r="B46" s="59">
        <v>1</v>
      </c>
      <c r="C46" s="5" t="s">
        <v>29</v>
      </c>
      <c r="D46" s="59">
        <v>27</v>
      </c>
      <c r="E46" s="60">
        <v>43.7037037037037</v>
      </c>
      <c r="F46" s="60">
        <v>40.87962962962963</v>
      </c>
      <c r="G46" s="60">
        <v>34.65608465608466</v>
      </c>
      <c r="H46" s="33">
        <f t="shared" si="2"/>
        <v>39.746472663139336</v>
      </c>
      <c r="I46" s="54"/>
    </row>
    <row r="47" spans="1:9" ht="24">
      <c r="A47" s="5"/>
      <c r="B47" s="59">
        <v>2</v>
      </c>
      <c r="C47" s="5" t="s">
        <v>287</v>
      </c>
      <c r="D47" s="59">
        <v>3</v>
      </c>
      <c r="E47" s="60">
        <v>40.83333333333333</v>
      </c>
      <c r="F47" s="60">
        <v>38.75</v>
      </c>
      <c r="G47" s="60">
        <v>38.21278381369781</v>
      </c>
      <c r="H47" s="33">
        <f t="shared" si="2"/>
        <v>39.26537238234371</v>
      </c>
      <c r="I47" s="54"/>
    </row>
    <row r="48" spans="1:9" ht="24">
      <c r="A48" s="5"/>
      <c r="B48" s="59">
        <v>3</v>
      </c>
      <c r="C48" s="5" t="s">
        <v>35</v>
      </c>
      <c r="D48" s="59">
        <v>27</v>
      </c>
      <c r="E48" s="60">
        <v>41.11111111111111</v>
      </c>
      <c r="F48" s="60">
        <v>34.81481481481482</v>
      </c>
      <c r="G48" s="60">
        <v>40.15873015873016</v>
      </c>
      <c r="H48" s="33">
        <f t="shared" si="2"/>
        <v>38.694885361552025</v>
      </c>
      <c r="I48" s="54"/>
    </row>
    <row r="49" spans="1:9" ht="24">
      <c r="A49" s="5"/>
      <c r="B49" s="59">
        <v>4</v>
      </c>
      <c r="C49" s="5" t="s">
        <v>53</v>
      </c>
      <c r="D49" s="59">
        <v>6</v>
      </c>
      <c r="E49" s="60">
        <v>50.41666666666667</v>
      </c>
      <c r="F49" s="60">
        <v>29.583333333333336</v>
      </c>
      <c r="G49" s="60">
        <v>35.23809523809524</v>
      </c>
      <c r="H49" s="33">
        <f t="shared" si="2"/>
        <v>38.41269841269841</v>
      </c>
      <c r="I49" s="54"/>
    </row>
    <row r="50" spans="1:9" ht="24">
      <c r="A50" s="5"/>
      <c r="B50" s="59">
        <v>5</v>
      </c>
      <c r="C50" s="5" t="s">
        <v>52</v>
      </c>
      <c r="D50" s="59">
        <v>15</v>
      </c>
      <c r="E50" s="60">
        <v>36.33333333333333</v>
      </c>
      <c r="F50" s="60">
        <v>37.16666666666667</v>
      </c>
      <c r="G50" s="60">
        <v>41.52380952380952</v>
      </c>
      <c r="H50" s="33">
        <f t="shared" si="2"/>
        <v>38.34126984126984</v>
      </c>
      <c r="I50" s="54"/>
    </row>
    <row r="51" spans="1:9" ht="24">
      <c r="A51" s="5"/>
      <c r="B51" s="59">
        <v>6</v>
      </c>
      <c r="C51" s="5" t="s">
        <v>32</v>
      </c>
      <c r="D51" s="59">
        <v>8</v>
      </c>
      <c r="E51" s="60">
        <v>38.125</v>
      </c>
      <c r="F51" s="60">
        <v>35</v>
      </c>
      <c r="G51" s="60">
        <v>39.285714285714285</v>
      </c>
      <c r="H51" s="33">
        <f t="shared" si="2"/>
        <v>37.470238095238095</v>
      </c>
      <c r="I51" s="54"/>
    </row>
    <row r="52" spans="1:9" ht="24">
      <c r="A52" s="5"/>
      <c r="B52" s="59">
        <v>7</v>
      </c>
      <c r="C52" s="5" t="s">
        <v>54</v>
      </c>
      <c r="D52" s="59">
        <v>17</v>
      </c>
      <c r="E52" s="60">
        <v>43.97058823529412</v>
      </c>
      <c r="F52" s="60">
        <v>27.941176470588232</v>
      </c>
      <c r="G52" s="60">
        <v>36.134453781512605</v>
      </c>
      <c r="H52" s="33">
        <f t="shared" si="2"/>
        <v>36.015406162464984</v>
      </c>
      <c r="I52" s="54"/>
    </row>
    <row r="53" spans="1:9" ht="24">
      <c r="A53" s="5"/>
      <c r="B53" s="59">
        <v>8</v>
      </c>
      <c r="C53" s="5" t="s">
        <v>33</v>
      </c>
      <c r="D53" s="59">
        <v>15</v>
      </c>
      <c r="E53" s="60">
        <v>49.16666666666667</v>
      </c>
      <c r="F53" s="60">
        <v>31.5</v>
      </c>
      <c r="G53" s="60">
        <v>26.857142857142858</v>
      </c>
      <c r="H53" s="33">
        <f t="shared" si="2"/>
        <v>35.84126984126984</v>
      </c>
      <c r="I53" s="54"/>
    </row>
    <row r="54" spans="1:9" ht="24">
      <c r="A54" s="5"/>
      <c r="B54" s="59">
        <v>9</v>
      </c>
      <c r="C54" s="5" t="s">
        <v>48</v>
      </c>
      <c r="D54" s="59">
        <v>19</v>
      </c>
      <c r="E54" s="60">
        <v>45.39473684210527</v>
      </c>
      <c r="F54" s="60">
        <v>23.026315789473685</v>
      </c>
      <c r="G54" s="60">
        <v>37.29323308270677</v>
      </c>
      <c r="H54" s="33">
        <f t="shared" si="2"/>
        <v>35.23809523809524</v>
      </c>
      <c r="I54" s="54"/>
    </row>
    <row r="55" spans="1:9" ht="24">
      <c r="A55" s="5"/>
      <c r="B55" s="59">
        <v>10</v>
      </c>
      <c r="C55" s="5" t="s">
        <v>55</v>
      </c>
      <c r="D55" s="59">
        <v>6</v>
      </c>
      <c r="E55" s="60">
        <v>30.416666666666664</v>
      </c>
      <c r="F55" s="60">
        <v>29.583333333333336</v>
      </c>
      <c r="G55" s="60">
        <v>34.76190476190476</v>
      </c>
      <c r="H55" s="33">
        <f t="shared" si="2"/>
        <v>31.587301587301585</v>
      </c>
      <c r="I55" s="54"/>
    </row>
    <row r="56" spans="1:9" ht="24">
      <c r="A56" s="5"/>
      <c r="B56" s="59">
        <v>11</v>
      </c>
      <c r="C56" s="5" t="s">
        <v>56</v>
      </c>
      <c r="D56" s="59">
        <v>5</v>
      </c>
      <c r="E56" s="60">
        <v>30</v>
      </c>
      <c r="F56" s="60">
        <v>22.999999999999996</v>
      </c>
      <c r="G56" s="60">
        <v>24.285714285714285</v>
      </c>
      <c r="H56" s="33">
        <f t="shared" si="2"/>
        <v>25.76190476190476</v>
      </c>
      <c r="I56" s="54"/>
    </row>
    <row r="57" spans="1:9" ht="24">
      <c r="A57" s="122" t="s">
        <v>215</v>
      </c>
      <c r="B57" s="122"/>
      <c r="C57" s="122"/>
      <c r="D57" s="6">
        <f>SUM(D46:D56)</f>
        <v>148</v>
      </c>
      <c r="E57" s="33">
        <f>AVERAGE(E39:E56)</f>
        <v>45.43698377661656</v>
      </c>
      <c r="F57" s="33">
        <f>AVERAGE(F39:F56)</f>
        <v>33.51170000163808</v>
      </c>
      <c r="G57" s="33">
        <f>AVERAGE(G39:G56)</f>
        <v>38.86375387638146</v>
      </c>
      <c r="H57" s="33">
        <f>AVERAGE(H39:H56)</f>
        <v>39.270812551545355</v>
      </c>
      <c r="I57" s="54"/>
    </row>
    <row r="58" spans="1:9" ht="24">
      <c r="A58" s="5" t="s">
        <v>218</v>
      </c>
      <c r="B58" s="59">
        <v>1</v>
      </c>
      <c r="C58" s="5" t="s">
        <v>39</v>
      </c>
      <c r="D58" s="59">
        <v>15</v>
      </c>
      <c r="E58" s="60">
        <v>47.675</v>
      </c>
      <c r="F58" s="60">
        <v>38.625</v>
      </c>
      <c r="G58" s="60">
        <v>51.8</v>
      </c>
      <c r="H58" s="33">
        <f aca="true" t="shared" si="3" ref="H58:H69">AVERAGE(E58:G58)</f>
        <v>46.03333333333333</v>
      </c>
      <c r="I58" s="54"/>
    </row>
    <row r="59" spans="1:9" ht="24">
      <c r="A59" s="5"/>
      <c r="B59" s="59">
        <v>2</v>
      </c>
      <c r="C59" s="5" t="s">
        <v>40</v>
      </c>
      <c r="D59" s="59">
        <v>10</v>
      </c>
      <c r="E59" s="60">
        <v>50</v>
      </c>
      <c r="F59" s="60">
        <v>30</v>
      </c>
      <c r="G59" s="60">
        <v>52.57142857142856</v>
      </c>
      <c r="H59" s="33">
        <f t="shared" si="3"/>
        <v>44.19047619047618</v>
      </c>
      <c r="I59" s="54"/>
    </row>
    <row r="60" spans="1:9" ht="24">
      <c r="A60" s="5"/>
      <c r="B60" s="59">
        <v>3</v>
      </c>
      <c r="C60" s="5" t="s">
        <v>47</v>
      </c>
      <c r="D60" s="59">
        <v>8</v>
      </c>
      <c r="E60" s="60">
        <v>44.7</v>
      </c>
      <c r="F60" s="60">
        <v>32.825</v>
      </c>
      <c r="G60" s="60">
        <v>45.714285714285715</v>
      </c>
      <c r="H60" s="33">
        <f t="shared" si="3"/>
        <v>41.07976190476191</v>
      </c>
      <c r="I60" s="54"/>
    </row>
    <row r="61" spans="1:9" ht="24">
      <c r="A61" s="5"/>
      <c r="B61" s="59">
        <v>4</v>
      </c>
      <c r="C61" s="5" t="s">
        <v>43</v>
      </c>
      <c r="D61" s="59">
        <v>10</v>
      </c>
      <c r="E61" s="60">
        <v>40.75</v>
      </c>
      <c r="F61" s="60">
        <v>28.25</v>
      </c>
      <c r="G61" s="60">
        <v>42.857142857142854</v>
      </c>
      <c r="H61" s="33">
        <f t="shared" si="3"/>
        <v>37.285714285714285</v>
      </c>
      <c r="I61" s="54"/>
    </row>
    <row r="62" spans="1:9" ht="24">
      <c r="A62" s="5"/>
      <c r="B62" s="59">
        <v>5</v>
      </c>
      <c r="C62" s="5" t="s">
        <v>44</v>
      </c>
      <c r="D62" s="59">
        <v>16</v>
      </c>
      <c r="E62" s="60">
        <v>45</v>
      </c>
      <c r="F62" s="60">
        <v>27.2</v>
      </c>
      <c r="G62" s="60">
        <v>38.94285714285714</v>
      </c>
      <c r="H62" s="33">
        <f t="shared" si="3"/>
        <v>37.047619047619044</v>
      </c>
      <c r="I62" s="54"/>
    </row>
    <row r="63" spans="1:9" ht="24">
      <c r="A63" s="5"/>
      <c r="B63" s="59">
        <v>6</v>
      </c>
      <c r="C63" s="5" t="s">
        <v>41</v>
      </c>
      <c r="D63" s="59">
        <v>11</v>
      </c>
      <c r="E63" s="60">
        <v>37.05</v>
      </c>
      <c r="F63" s="60">
        <v>26.925</v>
      </c>
      <c r="G63" s="60">
        <v>42.714285714285715</v>
      </c>
      <c r="H63" s="33">
        <f t="shared" si="3"/>
        <v>35.56309523809524</v>
      </c>
      <c r="I63" s="54"/>
    </row>
    <row r="64" spans="1:9" ht="24">
      <c r="A64" s="5"/>
      <c r="B64" s="59">
        <v>7</v>
      </c>
      <c r="C64" s="5" t="s">
        <v>46</v>
      </c>
      <c r="D64" s="59">
        <v>23</v>
      </c>
      <c r="E64" s="60">
        <v>40.225</v>
      </c>
      <c r="F64" s="60">
        <v>28.25</v>
      </c>
      <c r="G64" s="60">
        <v>33.17142857142857</v>
      </c>
      <c r="H64" s="33">
        <f t="shared" si="3"/>
        <v>33.88214285714286</v>
      </c>
      <c r="I64" s="54"/>
    </row>
    <row r="65" spans="1:9" ht="24">
      <c r="A65" s="5"/>
      <c r="B65" s="59">
        <v>8</v>
      </c>
      <c r="C65" s="5" t="s">
        <v>45</v>
      </c>
      <c r="D65" s="59">
        <v>36</v>
      </c>
      <c r="E65" s="60">
        <v>37.7</v>
      </c>
      <c r="F65" s="60">
        <v>23.68</v>
      </c>
      <c r="G65" s="60">
        <v>39.57142857142857</v>
      </c>
      <c r="H65" s="33">
        <f t="shared" si="3"/>
        <v>33.65047619047619</v>
      </c>
      <c r="I65" s="54"/>
    </row>
    <row r="66" spans="1:9" ht="24">
      <c r="A66" s="5"/>
      <c r="B66" s="59">
        <v>9</v>
      </c>
      <c r="C66" s="5" t="s">
        <v>37</v>
      </c>
      <c r="D66" s="59">
        <v>14</v>
      </c>
      <c r="E66" s="60">
        <v>33.575</v>
      </c>
      <c r="F66" s="60">
        <v>27.5</v>
      </c>
      <c r="G66" s="60">
        <v>38.05714285714286</v>
      </c>
      <c r="H66" s="33">
        <f t="shared" si="3"/>
        <v>33.044047619047625</v>
      </c>
      <c r="I66" s="54"/>
    </row>
    <row r="67" spans="1:9" ht="24">
      <c r="A67" s="5"/>
      <c r="B67" s="59">
        <v>10</v>
      </c>
      <c r="C67" s="5" t="s">
        <v>42</v>
      </c>
      <c r="D67" s="59">
        <v>28</v>
      </c>
      <c r="E67" s="60">
        <v>36.975</v>
      </c>
      <c r="F67" s="60">
        <v>26.425</v>
      </c>
      <c r="G67" s="60">
        <v>34.6</v>
      </c>
      <c r="H67" s="33">
        <f t="shared" si="3"/>
        <v>32.666666666666664</v>
      </c>
      <c r="I67" s="54"/>
    </row>
    <row r="68" spans="1:9" ht="24">
      <c r="A68" s="5"/>
      <c r="B68" s="59">
        <v>11</v>
      </c>
      <c r="C68" s="5" t="s">
        <v>36</v>
      </c>
      <c r="D68" s="59">
        <v>16</v>
      </c>
      <c r="E68" s="60">
        <v>34.225</v>
      </c>
      <c r="F68" s="60">
        <v>24.220000000000002</v>
      </c>
      <c r="G68" s="60">
        <v>37.51428571428571</v>
      </c>
      <c r="H68" s="33">
        <f t="shared" si="3"/>
        <v>31.986428571428576</v>
      </c>
      <c r="I68" s="54"/>
    </row>
    <row r="69" spans="1:9" ht="24">
      <c r="A69" s="5"/>
      <c r="B69" s="59">
        <v>12</v>
      </c>
      <c r="C69" s="5" t="s">
        <v>38</v>
      </c>
      <c r="D69" s="59">
        <v>31</v>
      </c>
      <c r="E69" s="60">
        <v>29.075</v>
      </c>
      <c r="F69" s="60">
        <v>27.775</v>
      </c>
      <c r="G69" s="60">
        <v>33.22857142857143</v>
      </c>
      <c r="H69" s="33">
        <f t="shared" si="3"/>
        <v>30.026190476190475</v>
      </c>
      <c r="I69" s="54"/>
    </row>
    <row r="70" spans="1:9" ht="24">
      <c r="A70" s="122" t="s">
        <v>215</v>
      </c>
      <c r="B70" s="122"/>
      <c r="C70" s="122"/>
      <c r="D70" s="6">
        <f>SUM(D58:D69)</f>
        <v>218</v>
      </c>
      <c r="E70" s="33">
        <f>AVERAGE(E58:E69)</f>
        <v>39.74583333333334</v>
      </c>
      <c r="F70" s="33">
        <f>AVERAGE(F58:F69)</f>
        <v>28.472916666666666</v>
      </c>
      <c r="G70" s="33">
        <f>AVERAGE(G58:G69)</f>
        <v>40.895238095238106</v>
      </c>
      <c r="H70" s="33">
        <f>AVERAGE(H58:H69)</f>
        <v>36.37132936507936</v>
      </c>
      <c r="I70" s="54"/>
    </row>
    <row r="71" spans="1:9" ht="24">
      <c r="A71" s="5" t="s">
        <v>219</v>
      </c>
      <c r="B71" s="59">
        <v>1</v>
      </c>
      <c r="C71" s="5" t="s">
        <v>58</v>
      </c>
      <c r="D71" s="59">
        <v>16</v>
      </c>
      <c r="E71" s="60">
        <v>54.525</v>
      </c>
      <c r="F71" s="60">
        <v>32.35</v>
      </c>
      <c r="G71" s="60">
        <v>42.4</v>
      </c>
      <c r="H71" s="33">
        <f aca="true" t="shared" si="4" ref="H71:H87">AVERAGE(E71:G71)</f>
        <v>43.09166666666667</v>
      </c>
      <c r="I71" s="54"/>
    </row>
    <row r="72" spans="1:9" ht="24">
      <c r="A72" s="5"/>
      <c r="B72" s="59">
        <v>2</v>
      </c>
      <c r="C72" s="5" t="s">
        <v>66</v>
      </c>
      <c r="D72" s="59">
        <v>6</v>
      </c>
      <c r="E72" s="60">
        <v>55.425</v>
      </c>
      <c r="F72" s="60">
        <v>30.425</v>
      </c>
      <c r="G72" s="60">
        <v>40.48571428571429</v>
      </c>
      <c r="H72" s="33">
        <f t="shared" si="4"/>
        <v>42.11190476190476</v>
      </c>
      <c r="I72" s="54"/>
    </row>
    <row r="73" spans="1:9" ht="24">
      <c r="A73" s="5"/>
      <c r="B73" s="59">
        <v>3</v>
      </c>
      <c r="C73" s="5" t="s">
        <v>60</v>
      </c>
      <c r="D73" s="59">
        <v>13</v>
      </c>
      <c r="E73" s="60">
        <v>53.275</v>
      </c>
      <c r="F73" s="60">
        <v>22.125</v>
      </c>
      <c r="G73" s="60">
        <v>42.51428571428571</v>
      </c>
      <c r="H73" s="33">
        <f t="shared" si="4"/>
        <v>39.304761904761904</v>
      </c>
      <c r="I73" s="54"/>
    </row>
    <row r="74" spans="1:9" ht="24">
      <c r="A74" s="5"/>
      <c r="B74" s="59">
        <v>4</v>
      </c>
      <c r="C74" s="5" t="s">
        <v>72</v>
      </c>
      <c r="D74" s="59">
        <v>5</v>
      </c>
      <c r="E74" s="60">
        <v>55</v>
      </c>
      <c r="F74" s="60">
        <v>25.625</v>
      </c>
      <c r="G74" s="60">
        <v>36.42857142857143</v>
      </c>
      <c r="H74" s="33">
        <f t="shared" si="4"/>
        <v>39.017857142857146</v>
      </c>
      <c r="I74" s="54"/>
    </row>
    <row r="75" spans="1:9" ht="24">
      <c r="A75" s="5"/>
      <c r="B75" s="59">
        <v>5</v>
      </c>
      <c r="C75" s="5" t="s">
        <v>62</v>
      </c>
      <c r="D75" s="59">
        <v>23</v>
      </c>
      <c r="E75" s="60">
        <v>42.275</v>
      </c>
      <c r="F75" s="60">
        <v>32.175</v>
      </c>
      <c r="G75" s="60">
        <v>41</v>
      </c>
      <c r="H75" s="33">
        <f t="shared" si="4"/>
        <v>38.48333333333333</v>
      </c>
      <c r="I75" s="54"/>
    </row>
    <row r="76" spans="1:9" ht="24">
      <c r="A76" s="5"/>
      <c r="B76" s="59">
        <v>6</v>
      </c>
      <c r="C76" s="5" t="s">
        <v>61</v>
      </c>
      <c r="D76" s="59">
        <v>2</v>
      </c>
      <c r="E76" s="60">
        <v>48.75</v>
      </c>
      <c r="F76" s="60">
        <v>27.5</v>
      </c>
      <c r="G76" s="60">
        <v>32.857142857142854</v>
      </c>
      <c r="H76" s="33">
        <f t="shared" si="4"/>
        <v>36.36904761904762</v>
      </c>
      <c r="I76" s="54"/>
    </row>
    <row r="77" spans="1:9" ht="24">
      <c r="A77" s="5"/>
      <c r="B77" s="59">
        <v>7</v>
      </c>
      <c r="C77" s="5" t="s">
        <v>59</v>
      </c>
      <c r="D77" s="59">
        <v>8</v>
      </c>
      <c r="E77" s="60">
        <v>47.2</v>
      </c>
      <c r="F77" s="60">
        <v>27.35</v>
      </c>
      <c r="G77" s="60">
        <v>34.285714285714285</v>
      </c>
      <c r="H77" s="33">
        <f t="shared" si="4"/>
        <v>36.27857142857143</v>
      </c>
      <c r="I77" s="54"/>
    </row>
    <row r="78" spans="1:9" ht="24">
      <c r="A78" s="5"/>
      <c r="B78" s="59">
        <v>8</v>
      </c>
      <c r="C78" s="5" t="s">
        <v>70</v>
      </c>
      <c r="D78" s="59">
        <v>21</v>
      </c>
      <c r="E78" s="60">
        <v>41.075</v>
      </c>
      <c r="F78" s="60">
        <v>25.65</v>
      </c>
      <c r="G78" s="60">
        <v>38.97142857142857</v>
      </c>
      <c r="H78" s="33">
        <f t="shared" si="4"/>
        <v>35.232142857142854</v>
      </c>
      <c r="I78" s="54"/>
    </row>
    <row r="79" spans="1:9" ht="24">
      <c r="A79" s="5"/>
      <c r="B79" s="59">
        <v>9</v>
      </c>
      <c r="C79" s="5" t="s">
        <v>69</v>
      </c>
      <c r="D79" s="59">
        <v>16</v>
      </c>
      <c r="E79" s="60">
        <v>30.15</v>
      </c>
      <c r="F79" s="60">
        <v>25.475</v>
      </c>
      <c r="G79" s="60">
        <v>45.714285714285715</v>
      </c>
      <c r="H79" s="33">
        <f t="shared" si="4"/>
        <v>33.779761904761905</v>
      </c>
      <c r="I79" s="54"/>
    </row>
    <row r="80" spans="1:9" ht="24">
      <c r="A80" s="5"/>
      <c r="B80" s="59">
        <v>10</v>
      </c>
      <c r="C80" s="5" t="s">
        <v>64</v>
      </c>
      <c r="D80" s="59">
        <v>7</v>
      </c>
      <c r="E80" s="60">
        <v>43.225</v>
      </c>
      <c r="F80" s="60">
        <v>23.925</v>
      </c>
      <c r="G80" s="60">
        <v>30</v>
      </c>
      <c r="H80" s="33">
        <f t="shared" si="4"/>
        <v>32.38333333333333</v>
      </c>
      <c r="I80" s="54"/>
    </row>
    <row r="81" spans="1:9" ht="24">
      <c r="A81" s="5"/>
      <c r="B81" s="59">
        <v>11</v>
      </c>
      <c r="C81" s="5" t="s">
        <v>63</v>
      </c>
      <c r="D81" s="59">
        <v>4</v>
      </c>
      <c r="E81" s="60">
        <v>36.25</v>
      </c>
      <c r="F81" s="60">
        <v>26.25</v>
      </c>
      <c r="G81" s="60">
        <v>34.285714285714285</v>
      </c>
      <c r="H81" s="33">
        <f t="shared" si="4"/>
        <v>32.26190476190476</v>
      </c>
      <c r="I81" s="54"/>
    </row>
    <row r="82" spans="1:9" ht="24">
      <c r="A82" s="5"/>
      <c r="B82" s="59">
        <v>12</v>
      </c>
      <c r="C82" s="5" t="s">
        <v>73</v>
      </c>
      <c r="D82" s="59">
        <v>24</v>
      </c>
      <c r="E82" s="60">
        <v>32.925</v>
      </c>
      <c r="F82" s="60">
        <v>24.175</v>
      </c>
      <c r="G82" s="60">
        <v>37.142857142857146</v>
      </c>
      <c r="H82" s="33">
        <f t="shared" si="4"/>
        <v>31.41428571428571</v>
      </c>
      <c r="I82" s="54"/>
    </row>
    <row r="83" spans="1:9" ht="24">
      <c r="A83" s="5"/>
      <c r="B83" s="59">
        <v>13</v>
      </c>
      <c r="C83" s="5" t="s">
        <v>71</v>
      </c>
      <c r="D83" s="59">
        <v>10</v>
      </c>
      <c r="E83" s="60">
        <v>33.75</v>
      </c>
      <c r="F83" s="60">
        <v>26.5</v>
      </c>
      <c r="G83" s="60">
        <v>33.857142857142854</v>
      </c>
      <c r="H83" s="33">
        <f t="shared" si="4"/>
        <v>31.36904761904762</v>
      </c>
      <c r="I83" s="54"/>
    </row>
    <row r="84" spans="1:9" ht="24">
      <c r="A84" s="5"/>
      <c r="B84" s="59">
        <v>14</v>
      </c>
      <c r="C84" s="5" t="s">
        <v>74</v>
      </c>
      <c r="D84" s="59">
        <v>12</v>
      </c>
      <c r="E84" s="60">
        <v>33.55</v>
      </c>
      <c r="F84" s="60">
        <v>24.700000000000003</v>
      </c>
      <c r="G84" s="60">
        <v>34.285714285714285</v>
      </c>
      <c r="H84" s="33">
        <f t="shared" si="4"/>
        <v>30.84523809523809</v>
      </c>
      <c r="I84" s="54"/>
    </row>
    <row r="85" spans="1:9" ht="24">
      <c r="A85" s="5"/>
      <c r="B85" s="59">
        <v>15</v>
      </c>
      <c r="C85" s="5" t="s">
        <v>68</v>
      </c>
      <c r="D85" s="59">
        <v>2</v>
      </c>
      <c r="E85" s="60">
        <v>40</v>
      </c>
      <c r="F85" s="60">
        <v>20.625</v>
      </c>
      <c r="G85" s="60">
        <v>28.571428571428573</v>
      </c>
      <c r="H85" s="33">
        <f t="shared" si="4"/>
        <v>29.732142857142858</v>
      </c>
      <c r="I85" s="54"/>
    </row>
    <row r="86" spans="1:9" ht="24">
      <c r="A86" s="5"/>
      <c r="B86" s="59">
        <v>16</v>
      </c>
      <c r="C86" s="5" t="s">
        <v>67</v>
      </c>
      <c r="D86" s="59">
        <v>16</v>
      </c>
      <c r="E86" s="60">
        <v>26.875</v>
      </c>
      <c r="F86" s="60">
        <v>26.4</v>
      </c>
      <c r="G86" s="60">
        <v>31.514285714285716</v>
      </c>
      <c r="H86" s="33">
        <f t="shared" si="4"/>
        <v>28.263095238095236</v>
      </c>
      <c r="I86" s="54"/>
    </row>
    <row r="87" spans="1:9" ht="24">
      <c r="A87" s="5"/>
      <c r="B87" s="59">
        <v>17</v>
      </c>
      <c r="C87" s="5" t="s">
        <v>65</v>
      </c>
      <c r="D87" s="59">
        <v>14</v>
      </c>
      <c r="E87" s="60">
        <v>33.925</v>
      </c>
      <c r="F87" s="60">
        <v>20.9</v>
      </c>
      <c r="G87" s="60">
        <v>29.4</v>
      </c>
      <c r="H87" s="33">
        <f t="shared" si="4"/>
        <v>28.075</v>
      </c>
      <c r="I87" s="54"/>
    </row>
    <row r="88" spans="1:9" ht="24">
      <c r="A88" s="122" t="s">
        <v>215</v>
      </c>
      <c r="B88" s="122"/>
      <c r="C88" s="122"/>
      <c r="D88" s="6">
        <f>SUM(D71:D87)</f>
        <v>199</v>
      </c>
      <c r="E88" s="33">
        <f>AVERAGE(E71:E87)</f>
        <v>41.65735294117646</v>
      </c>
      <c r="F88" s="33">
        <f>AVERAGE(F71:F87)</f>
        <v>26.00882352941176</v>
      </c>
      <c r="G88" s="33">
        <f>AVERAGE(G71:G87)</f>
        <v>36.10084033613446</v>
      </c>
      <c r="H88" s="33">
        <f>AVERAGE(H71:H87)</f>
        <v>34.589005602240896</v>
      </c>
      <c r="I88" s="54"/>
    </row>
    <row r="89" spans="1:9" ht="24">
      <c r="A89" s="5" t="s">
        <v>220</v>
      </c>
      <c r="B89" s="59">
        <v>1</v>
      </c>
      <c r="C89" s="5" t="s">
        <v>227</v>
      </c>
      <c r="D89" s="34">
        <v>4</v>
      </c>
      <c r="E89" s="60">
        <v>49.375</v>
      </c>
      <c r="F89" s="60">
        <v>51.875</v>
      </c>
      <c r="G89" s="60">
        <v>60</v>
      </c>
      <c r="H89" s="33">
        <f aca="true" t="shared" si="5" ref="H89:H99">AVERAGE(E89:G89)</f>
        <v>53.75</v>
      </c>
      <c r="I89" s="54"/>
    </row>
    <row r="90" spans="1:9" ht="24">
      <c r="A90" s="5"/>
      <c r="B90" s="59">
        <v>2</v>
      </c>
      <c r="C90" s="5" t="s">
        <v>221</v>
      </c>
      <c r="D90" s="34">
        <v>8</v>
      </c>
      <c r="E90" s="60">
        <v>53.45</v>
      </c>
      <c r="F90" s="60">
        <v>45</v>
      </c>
      <c r="G90" s="60">
        <v>50.714285714285715</v>
      </c>
      <c r="H90" s="33">
        <f t="shared" si="5"/>
        <v>49.72142857142857</v>
      </c>
      <c r="I90" s="54"/>
    </row>
    <row r="91" spans="1:9" ht="24">
      <c r="A91" s="5"/>
      <c r="B91" s="59">
        <v>3</v>
      </c>
      <c r="C91" s="5" t="s">
        <v>225</v>
      </c>
      <c r="D91" s="34">
        <v>1</v>
      </c>
      <c r="E91" s="60">
        <v>42.5</v>
      </c>
      <c r="F91" s="60">
        <v>25</v>
      </c>
      <c r="G91" s="60">
        <v>80</v>
      </c>
      <c r="H91" s="33">
        <f t="shared" si="5"/>
        <v>49.166666666666664</v>
      </c>
      <c r="I91" s="54"/>
    </row>
    <row r="92" spans="1:9" ht="24">
      <c r="A92" s="5"/>
      <c r="B92" s="59">
        <v>4</v>
      </c>
      <c r="C92" s="5" t="s">
        <v>230</v>
      </c>
      <c r="D92" s="34">
        <v>9</v>
      </c>
      <c r="E92" s="60">
        <v>39.45</v>
      </c>
      <c r="F92" s="60">
        <v>35.425</v>
      </c>
      <c r="G92" s="60">
        <v>44.6</v>
      </c>
      <c r="H92" s="33">
        <f t="shared" si="5"/>
        <v>39.824999999999996</v>
      </c>
      <c r="I92" s="54"/>
    </row>
    <row r="93" spans="1:9" ht="24">
      <c r="A93" s="5"/>
      <c r="B93" s="59">
        <v>5</v>
      </c>
      <c r="C93" s="5" t="s">
        <v>226</v>
      </c>
      <c r="D93" s="34">
        <v>2</v>
      </c>
      <c r="E93" s="60">
        <v>35</v>
      </c>
      <c r="F93" s="60">
        <v>35</v>
      </c>
      <c r="G93" s="60">
        <v>47.142857142857146</v>
      </c>
      <c r="H93" s="33">
        <f t="shared" si="5"/>
        <v>39.047619047619044</v>
      </c>
      <c r="I93" s="54"/>
    </row>
    <row r="94" spans="1:9" ht="24">
      <c r="A94" s="5"/>
      <c r="B94" s="59">
        <v>6</v>
      </c>
      <c r="C94" s="5" t="s">
        <v>223</v>
      </c>
      <c r="D94" s="34">
        <v>7</v>
      </c>
      <c r="E94" s="60">
        <v>36.425</v>
      </c>
      <c r="F94" s="60">
        <v>31.25</v>
      </c>
      <c r="G94" s="60">
        <v>44.885714285714286</v>
      </c>
      <c r="H94" s="33">
        <f t="shared" si="5"/>
        <v>37.52023809523809</v>
      </c>
      <c r="I94" s="54"/>
    </row>
    <row r="95" spans="1:9" ht="24">
      <c r="A95" s="5"/>
      <c r="B95" s="59">
        <v>7</v>
      </c>
      <c r="C95" s="21" t="s">
        <v>288</v>
      </c>
      <c r="D95" s="34">
        <v>21</v>
      </c>
      <c r="E95" s="60">
        <v>44.400000000000006</v>
      </c>
      <c r="F95" s="60">
        <v>28.575</v>
      </c>
      <c r="G95" s="60">
        <v>37.285714285714285</v>
      </c>
      <c r="H95" s="33">
        <f t="shared" si="5"/>
        <v>36.75357142857143</v>
      </c>
      <c r="I95" s="54"/>
    </row>
    <row r="96" spans="1:9" ht="24">
      <c r="A96" s="5"/>
      <c r="B96" s="59">
        <v>8</v>
      </c>
      <c r="C96" s="5" t="s">
        <v>222</v>
      </c>
      <c r="D96" s="34">
        <v>12</v>
      </c>
      <c r="E96" s="60">
        <v>31.05</v>
      </c>
      <c r="F96" s="60">
        <v>26.975</v>
      </c>
      <c r="G96" s="60">
        <v>40.94285714285714</v>
      </c>
      <c r="H96" s="33">
        <f t="shared" si="5"/>
        <v>32.98928571428572</v>
      </c>
      <c r="I96" s="54"/>
    </row>
    <row r="97" spans="1:9" ht="24">
      <c r="A97" s="5"/>
      <c r="B97" s="59">
        <v>9</v>
      </c>
      <c r="C97" s="5" t="s">
        <v>228</v>
      </c>
      <c r="D97" s="34">
        <v>6</v>
      </c>
      <c r="E97" s="60">
        <v>20.825</v>
      </c>
      <c r="F97" s="60">
        <v>27.925</v>
      </c>
      <c r="G97" s="60">
        <v>31.428571428571427</v>
      </c>
      <c r="H97" s="33">
        <f t="shared" si="5"/>
        <v>26.726190476190478</v>
      </c>
      <c r="I97" s="54"/>
    </row>
    <row r="98" spans="1:9" ht="24">
      <c r="A98" s="5"/>
      <c r="B98" s="59">
        <v>10</v>
      </c>
      <c r="C98" s="5" t="s">
        <v>229</v>
      </c>
      <c r="D98" s="34">
        <v>2</v>
      </c>
      <c r="E98" s="60">
        <v>21.25</v>
      </c>
      <c r="F98" s="60">
        <v>13.125</v>
      </c>
      <c r="G98" s="60">
        <v>23.571428571428573</v>
      </c>
      <c r="H98" s="33">
        <f t="shared" si="5"/>
        <v>19.31547619047619</v>
      </c>
      <c r="I98" s="54"/>
    </row>
    <row r="99" spans="1:9" ht="24">
      <c r="A99" s="5"/>
      <c r="B99" s="59">
        <v>11</v>
      </c>
      <c r="C99" s="5" t="s">
        <v>224</v>
      </c>
      <c r="D99" s="34">
        <v>0</v>
      </c>
      <c r="E99" s="60">
        <v>0</v>
      </c>
      <c r="F99" s="60">
        <v>0</v>
      </c>
      <c r="G99" s="60">
        <v>0</v>
      </c>
      <c r="H99" s="33">
        <f t="shared" si="5"/>
        <v>0</v>
      </c>
      <c r="I99" s="54"/>
    </row>
    <row r="100" spans="1:9" ht="24">
      <c r="A100" s="122" t="s">
        <v>215</v>
      </c>
      <c r="B100" s="122"/>
      <c r="C100" s="122"/>
      <c r="D100" s="50">
        <f>SUM(D89:D99)</f>
        <v>72</v>
      </c>
      <c r="E100" s="33">
        <f>AVERAGE(E89:E99)</f>
        <v>33.975</v>
      </c>
      <c r="F100" s="33">
        <f>AVERAGE(F89:F99)</f>
        <v>29.10454545454546</v>
      </c>
      <c r="G100" s="33">
        <f>AVERAGE(G89:G99)</f>
        <v>41.870129870129865</v>
      </c>
      <c r="H100" s="33">
        <f>AVERAGE(H89:H99)</f>
        <v>34.983225108225106</v>
      </c>
      <c r="I100" s="54"/>
    </row>
    <row r="101" spans="1:9" ht="24">
      <c r="A101" s="5" t="s">
        <v>231</v>
      </c>
      <c r="B101" s="59">
        <v>1</v>
      </c>
      <c r="C101" s="18" t="s">
        <v>238</v>
      </c>
      <c r="D101" s="19">
        <v>17</v>
      </c>
      <c r="E101" s="60">
        <v>45</v>
      </c>
      <c r="F101" s="60">
        <v>27.5</v>
      </c>
      <c r="G101" s="60">
        <v>44.97142857142857</v>
      </c>
      <c r="H101" s="33">
        <f aca="true" t="shared" si="6" ref="H101:H110">AVERAGE(E101:G101)</f>
        <v>39.15714285714285</v>
      </c>
      <c r="I101" s="54"/>
    </row>
    <row r="102" spans="1:9" ht="24">
      <c r="A102" s="5"/>
      <c r="B102" s="59">
        <v>2</v>
      </c>
      <c r="C102" s="18" t="s">
        <v>237</v>
      </c>
      <c r="D102" s="19">
        <v>15</v>
      </c>
      <c r="E102" s="60">
        <v>43.675</v>
      </c>
      <c r="F102" s="60">
        <v>25.325000000000003</v>
      </c>
      <c r="G102" s="60">
        <v>47.05714285714286</v>
      </c>
      <c r="H102" s="33">
        <f t="shared" si="6"/>
        <v>38.68571428571428</v>
      </c>
      <c r="I102" s="54"/>
    </row>
    <row r="103" spans="1:9" ht="24">
      <c r="A103" s="5"/>
      <c r="B103" s="59">
        <v>3</v>
      </c>
      <c r="C103" s="18" t="s">
        <v>233</v>
      </c>
      <c r="D103" s="19">
        <v>12</v>
      </c>
      <c r="E103" s="60">
        <v>47.074999999999996</v>
      </c>
      <c r="F103" s="60">
        <v>30.425</v>
      </c>
      <c r="G103" s="60">
        <v>36.2</v>
      </c>
      <c r="H103" s="33">
        <f t="shared" si="6"/>
        <v>37.9</v>
      </c>
      <c r="I103" s="54"/>
    </row>
    <row r="104" spans="1:9" ht="24">
      <c r="A104" s="5"/>
      <c r="B104" s="59">
        <v>4</v>
      </c>
      <c r="C104" s="18" t="s">
        <v>236</v>
      </c>
      <c r="D104" s="19">
        <v>17</v>
      </c>
      <c r="E104" s="60">
        <v>32.95</v>
      </c>
      <c r="F104" s="60">
        <v>29.925</v>
      </c>
      <c r="G104" s="60">
        <v>48.48571428571429</v>
      </c>
      <c r="H104" s="33">
        <f t="shared" si="6"/>
        <v>37.1202380952381</v>
      </c>
      <c r="I104" s="54"/>
    </row>
    <row r="105" spans="1:9" ht="24">
      <c r="A105" s="5"/>
      <c r="B105" s="59">
        <v>5</v>
      </c>
      <c r="C105" s="18" t="s">
        <v>241</v>
      </c>
      <c r="D105" s="19">
        <v>22</v>
      </c>
      <c r="E105" s="60">
        <v>35.75</v>
      </c>
      <c r="F105" s="60">
        <v>27.45</v>
      </c>
      <c r="G105" s="60">
        <v>43.142857142857146</v>
      </c>
      <c r="H105" s="33">
        <f t="shared" si="6"/>
        <v>35.44761904761905</v>
      </c>
      <c r="I105" s="54"/>
    </row>
    <row r="106" spans="1:9" ht="24">
      <c r="A106" s="5"/>
      <c r="B106" s="59">
        <v>6</v>
      </c>
      <c r="C106" s="18" t="s">
        <v>240</v>
      </c>
      <c r="D106" s="19">
        <v>16</v>
      </c>
      <c r="E106" s="60">
        <v>36.875</v>
      </c>
      <c r="F106" s="60">
        <v>28.35</v>
      </c>
      <c r="G106" s="60">
        <v>36.6</v>
      </c>
      <c r="H106" s="33">
        <f t="shared" si="6"/>
        <v>33.94166666666666</v>
      </c>
      <c r="I106" s="54"/>
    </row>
    <row r="107" spans="1:9" ht="24">
      <c r="A107" s="5"/>
      <c r="B107" s="59">
        <v>7</v>
      </c>
      <c r="C107" s="18" t="s">
        <v>234</v>
      </c>
      <c r="D107" s="19">
        <v>118</v>
      </c>
      <c r="E107" s="60">
        <v>38.15</v>
      </c>
      <c r="F107" s="60">
        <v>23.250000000000004</v>
      </c>
      <c r="G107" s="60">
        <v>35.885714285714286</v>
      </c>
      <c r="H107" s="33">
        <f t="shared" si="6"/>
        <v>32.42857142857143</v>
      </c>
      <c r="I107" s="54"/>
    </row>
    <row r="108" spans="1:9" ht="24">
      <c r="A108" s="5"/>
      <c r="B108" s="59">
        <v>8</v>
      </c>
      <c r="C108" s="18" t="s">
        <v>235</v>
      </c>
      <c r="D108" s="19">
        <v>12</v>
      </c>
      <c r="E108" s="60">
        <v>29.1</v>
      </c>
      <c r="F108" s="60">
        <v>19.425</v>
      </c>
      <c r="G108" s="60">
        <v>29.857142857142858</v>
      </c>
      <c r="H108" s="33">
        <f t="shared" si="6"/>
        <v>26.127380952380957</v>
      </c>
      <c r="I108" s="54"/>
    </row>
    <row r="109" spans="1:9" ht="24">
      <c r="A109" s="5"/>
      <c r="B109" s="59">
        <v>9</v>
      </c>
      <c r="C109" s="18" t="s">
        <v>232</v>
      </c>
      <c r="D109" s="19">
        <v>4</v>
      </c>
      <c r="E109" s="60">
        <v>26.25</v>
      </c>
      <c r="F109" s="60">
        <v>21.575000000000003</v>
      </c>
      <c r="G109" s="60">
        <v>22.514285714285716</v>
      </c>
      <c r="H109" s="33">
        <f t="shared" si="6"/>
        <v>23.446428571428573</v>
      </c>
      <c r="I109" s="54"/>
    </row>
    <row r="110" spans="1:9" ht="24">
      <c r="A110" s="5"/>
      <c r="B110" s="59">
        <v>10</v>
      </c>
      <c r="C110" s="18" t="s">
        <v>239</v>
      </c>
      <c r="D110" s="19">
        <v>4</v>
      </c>
      <c r="E110" s="60">
        <v>23.125</v>
      </c>
      <c r="F110" s="60">
        <v>18.125</v>
      </c>
      <c r="G110" s="60">
        <v>20</v>
      </c>
      <c r="H110" s="33">
        <f t="shared" si="6"/>
        <v>20.416666666666668</v>
      </c>
      <c r="I110" s="54"/>
    </row>
    <row r="111" spans="1:9" ht="24">
      <c r="A111" s="122" t="s">
        <v>215</v>
      </c>
      <c r="B111" s="122"/>
      <c r="C111" s="122"/>
      <c r="D111" s="6">
        <f>SUM(D101:D110)</f>
        <v>237</v>
      </c>
      <c r="E111" s="33">
        <f>AVERAGE(E101:E110)</f>
        <v>35.795</v>
      </c>
      <c r="F111" s="33">
        <f>AVERAGE(F101:F110)</f>
        <v>25.135</v>
      </c>
      <c r="G111" s="33">
        <f>AVERAGE(G101:G110)</f>
        <v>36.471428571428575</v>
      </c>
      <c r="H111" s="33">
        <f>AVERAGE(H101:H110)</f>
        <v>32.46714285714286</v>
      </c>
      <c r="I111" s="54"/>
    </row>
    <row r="112" spans="1:9" ht="24">
      <c r="A112" s="5" t="s">
        <v>242</v>
      </c>
      <c r="B112" s="59">
        <v>1</v>
      </c>
      <c r="C112" s="5" t="s">
        <v>78</v>
      </c>
      <c r="D112" s="59">
        <v>10</v>
      </c>
      <c r="E112" s="60">
        <v>53.75</v>
      </c>
      <c r="F112" s="60">
        <v>34</v>
      </c>
      <c r="G112" s="60">
        <v>49.142857142857146</v>
      </c>
      <c r="H112" s="33">
        <f aca="true" t="shared" si="7" ref="H112:H123">AVERAGE(E112:G112)</f>
        <v>45.63095238095238</v>
      </c>
      <c r="I112" s="54"/>
    </row>
    <row r="113" spans="1:9" ht="24">
      <c r="A113" s="5"/>
      <c r="B113" s="59">
        <v>2</v>
      </c>
      <c r="C113" s="5" t="s">
        <v>77</v>
      </c>
      <c r="D113" s="59">
        <v>13</v>
      </c>
      <c r="E113" s="60">
        <v>54.8</v>
      </c>
      <c r="F113" s="60">
        <v>34.9</v>
      </c>
      <c r="G113" s="60">
        <v>46.00000000000001</v>
      </c>
      <c r="H113" s="33">
        <f t="shared" si="7"/>
        <v>45.23333333333333</v>
      </c>
      <c r="I113" s="54"/>
    </row>
    <row r="114" spans="1:9" ht="24">
      <c r="A114" s="5"/>
      <c r="B114" s="59">
        <v>3</v>
      </c>
      <c r="C114" s="5" t="s">
        <v>76</v>
      </c>
      <c r="D114" s="59">
        <v>22</v>
      </c>
      <c r="E114" s="60">
        <v>39.6</v>
      </c>
      <c r="F114" s="60">
        <v>33.3</v>
      </c>
      <c r="G114" s="60">
        <v>46.857142857142854</v>
      </c>
      <c r="H114" s="33">
        <f t="shared" si="7"/>
        <v>39.919047619047625</v>
      </c>
      <c r="I114" s="54"/>
    </row>
    <row r="115" spans="1:9" ht="24">
      <c r="A115" s="5"/>
      <c r="B115" s="59">
        <v>4</v>
      </c>
      <c r="C115" s="5" t="s">
        <v>84</v>
      </c>
      <c r="D115" s="59">
        <v>19</v>
      </c>
      <c r="E115" s="60">
        <v>46.575</v>
      </c>
      <c r="F115" s="60">
        <v>28.35</v>
      </c>
      <c r="G115" s="60">
        <v>43.142857142857146</v>
      </c>
      <c r="H115" s="33">
        <f t="shared" si="7"/>
        <v>39.35595238095238</v>
      </c>
      <c r="I115" s="54"/>
    </row>
    <row r="116" spans="1:9" ht="24">
      <c r="A116" s="5"/>
      <c r="B116" s="59">
        <v>5</v>
      </c>
      <c r="C116" s="5" t="s">
        <v>81</v>
      </c>
      <c r="D116" s="59">
        <v>2</v>
      </c>
      <c r="E116" s="60">
        <v>38.75</v>
      </c>
      <c r="F116" s="60">
        <v>32.5</v>
      </c>
      <c r="G116" s="60">
        <v>41.42857142857143</v>
      </c>
      <c r="H116" s="33">
        <f t="shared" si="7"/>
        <v>37.55952380952381</v>
      </c>
      <c r="I116" s="54"/>
    </row>
    <row r="117" spans="1:9" ht="24">
      <c r="A117" s="5"/>
      <c r="B117" s="59">
        <v>6</v>
      </c>
      <c r="C117" s="5" t="s">
        <v>82</v>
      </c>
      <c r="D117" s="59">
        <v>10</v>
      </c>
      <c r="E117" s="60">
        <v>37.225</v>
      </c>
      <c r="F117" s="60">
        <v>27.35</v>
      </c>
      <c r="G117" s="60">
        <v>47.142857142857146</v>
      </c>
      <c r="H117" s="33">
        <f t="shared" si="7"/>
        <v>37.23928571428572</v>
      </c>
      <c r="I117" s="54"/>
    </row>
    <row r="118" spans="1:9" ht="24">
      <c r="A118" s="5"/>
      <c r="B118" s="59">
        <v>7</v>
      </c>
      <c r="C118" s="5" t="s">
        <v>75</v>
      </c>
      <c r="D118" s="59">
        <v>6</v>
      </c>
      <c r="E118" s="60">
        <v>37.5</v>
      </c>
      <c r="F118" s="60">
        <v>29.375</v>
      </c>
      <c r="G118" s="60">
        <v>42.57142857142857</v>
      </c>
      <c r="H118" s="33">
        <f t="shared" si="7"/>
        <v>36.482142857142854</v>
      </c>
      <c r="I118" s="54"/>
    </row>
    <row r="119" spans="1:9" ht="24">
      <c r="A119" s="5"/>
      <c r="B119" s="59">
        <v>8</v>
      </c>
      <c r="C119" s="5" t="s">
        <v>83</v>
      </c>
      <c r="D119" s="59">
        <v>23</v>
      </c>
      <c r="E119" s="60">
        <v>39.575</v>
      </c>
      <c r="F119" s="60">
        <v>29.25</v>
      </c>
      <c r="G119" s="60">
        <v>38.285714285714285</v>
      </c>
      <c r="H119" s="33">
        <f t="shared" si="7"/>
        <v>35.70357142857143</v>
      </c>
      <c r="I119" s="54"/>
    </row>
    <row r="120" spans="1:9" ht="24">
      <c r="A120" s="5"/>
      <c r="B120" s="59">
        <v>9</v>
      </c>
      <c r="C120" s="5" t="s">
        <v>85</v>
      </c>
      <c r="D120" s="59">
        <v>5</v>
      </c>
      <c r="E120" s="60">
        <v>36.5</v>
      </c>
      <c r="F120" s="60">
        <v>25.499999999999996</v>
      </c>
      <c r="G120" s="60">
        <v>44</v>
      </c>
      <c r="H120" s="33">
        <f t="shared" si="7"/>
        <v>35.333333333333336</v>
      </c>
      <c r="I120" s="54"/>
    </row>
    <row r="121" spans="1:9" ht="24">
      <c r="A121" s="5"/>
      <c r="B121" s="59">
        <v>10</v>
      </c>
      <c r="C121" s="5" t="s">
        <v>86</v>
      </c>
      <c r="D121" s="59">
        <v>26</v>
      </c>
      <c r="E121" s="60">
        <v>38.45</v>
      </c>
      <c r="F121" s="60">
        <v>28.025</v>
      </c>
      <c r="G121" s="60">
        <v>35.714285714285715</v>
      </c>
      <c r="H121" s="33">
        <f t="shared" si="7"/>
        <v>34.06309523809524</v>
      </c>
      <c r="I121" s="54"/>
    </row>
    <row r="122" spans="1:9" ht="24">
      <c r="A122" s="5"/>
      <c r="B122" s="59">
        <v>11</v>
      </c>
      <c r="C122" s="5" t="s">
        <v>79</v>
      </c>
      <c r="D122" s="59">
        <v>4</v>
      </c>
      <c r="E122" s="60">
        <v>27.5</v>
      </c>
      <c r="F122" s="60">
        <v>25.95</v>
      </c>
      <c r="G122" s="60">
        <v>40.285714285714285</v>
      </c>
      <c r="H122" s="33">
        <f t="shared" si="7"/>
        <v>31.245238095238097</v>
      </c>
      <c r="I122" s="54"/>
    </row>
    <row r="123" spans="1:9" ht="24">
      <c r="A123" s="5"/>
      <c r="B123" s="59">
        <v>12</v>
      </c>
      <c r="C123" s="5" t="s">
        <v>80</v>
      </c>
      <c r="D123" s="59">
        <v>12</v>
      </c>
      <c r="E123" s="60">
        <v>32.725</v>
      </c>
      <c r="F123" s="60">
        <v>24.65</v>
      </c>
      <c r="G123" s="60">
        <v>33.42857142857143</v>
      </c>
      <c r="H123" s="33">
        <f t="shared" si="7"/>
        <v>30.267857142857142</v>
      </c>
      <c r="I123" s="54"/>
    </row>
    <row r="124" spans="1:9" ht="24">
      <c r="A124" s="122" t="s">
        <v>215</v>
      </c>
      <c r="B124" s="122"/>
      <c r="C124" s="122"/>
      <c r="D124" s="6">
        <f>SUM(D112:D123)</f>
        <v>152</v>
      </c>
      <c r="E124" s="33">
        <f>AVERAGE(E112:E123)</f>
        <v>40.24583333333334</v>
      </c>
      <c r="F124" s="33">
        <f>AVERAGE(F112:F123)</f>
        <v>29.42916666666666</v>
      </c>
      <c r="G124" s="33">
        <f>AVERAGE(G112:G123)</f>
        <v>42.333333333333336</v>
      </c>
      <c r="H124" s="33">
        <f>AVERAGE(H112:H123)</f>
        <v>37.336111111111116</v>
      </c>
      <c r="I124" s="54"/>
    </row>
    <row r="125" spans="1:9" ht="24">
      <c r="A125" s="5" t="s">
        <v>243</v>
      </c>
      <c r="B125" s="59">
        <v>1</v>
      </c>
      <c r="C125" s="5" t="s">
        <v>95</v>
      </c>
      <c r="D125" s="59">
        <v>5</v>
      </c>
      <c r="E125" s="60">
        <v>54.75</v>
      </c>
      <c r="F125" s="60">
        <v>37.2</v>
      </c>
      <c r="G125" s="60">
        <v>51.14285714285714</v>
      </c>
      <c r="H125" s="33">
        <f aca="true" t="shared" si="8" ref="H125:H134">AVERAGE(E125:G125)</f>
        <v>47.69761904761905</v>
      </c>
      <c r="I125" s="54"/>
    </row>
    <row r="126" spans="1:9" ht="24">
      <c r="A126" s="5"/>
      <c r="B126" s="59">
        <v>2</v>
      </c>
      <c r="C126" s="5" t="s">
        <v>89</v>
      </c>
      <c r="D126" s="59">
        <v>15</v>
      </c>
      <c r="E126" s="60">
        <v>64.325</v>
      </c>
      <c r="F126" s="60">
        <v>33.425</v>
      </c>
      <c r="G126" s="60">
        <v>35.628571428571426</v>
      </c>
      <c r="H126" s="33">
        <f t="shared" si="8"/>
        <v>44.45952380952381</v>
      </c>
      <c r="I126" s="54"/>
    </row>
    <row r="127" spans="1:9" ht="24">
      <c r="A127" s="5"/>
      <c r="B127" s="59">
        <v>3</v>
      </c>
      <c r="C127" s="5" t="s">
        <v>91</v>
      </c>
      <c r="D127" s="59">
        <v>11</v>
      </c>
      <c r="E127" s="60">
        <v>53.4</v>
      </c>
      <c r="F127" s="60">
        <v>37.95</v>
      </c>
      <c r="G127" s="60">
        <v>41.94285714285714</v>
      </c>
      <c r="H127" s="33">
        <f t="shared" si="8"/>
        <v>44.430952380952384</v>
      </c>
      <c r="I127" s="54"/>
    </row>
    <row r="128" spans="1:9" ht="24">
      <c r="A128" s="5"/>
      <c r="B128" s="59">
        <v>4</v>
      </c>
      <c r="C128" s="5" t="s">
        <v>87</v>
      </c>
      <c r="D128" s="59">
        <v>46</v>
      </c>
      <c r="E128" s="60">
        <v>51.925</v>
      </c>
      <c r="F128" s="60">
        <v>33.475</v>
      </c>
      <c r="G128" s="60">
        <v>39.22857142857143</v>
      </c>
      <c r="H128" s="33">
        <f t="shared" si="8"/>
        <v>41.542857142857144</v>
      </c>
      <c r="I128" s="54"/>
    </row>
    <row r="129" spans="1:9" ht="24">
      <c r="A129" s="5"/>
      <c r="B129" s="59">
        <v>5</v>
      </c>
      <c r="C129" s="5" t="s">
        <v>90</v>
      </c>
      <c r="D129" s="59">
        <v>8</v>
      </c>
      <c r="E129" s="60">
        <v>45.625</v>
      </c>
      <c r="F129" s="60">
        <v>36.575</v>
      </c>
      <c r="G129" s="60">
        <v>36.8</v>
      </c>
      <c r="H129" s="33">
        <f t="shared" si="8"/>
        <v>39.666666666666664</v>
      </c>
      <c r="I129" s="54"/>
    </row>
    <row r="130" spans="1:9" ht="24">
      <c r="A130" s="5"/>
      <c r="B130" s="59">
        <v>6</v>
      </c>
      <c r="C130" s="5" t="s">
        <v>92</v>
      </c>
      <c r="D130" s="59">
        <v>26</v>
      </c>
      <c r="E130" s="60">
        <v>39.8</v>
      </c>
      <c r="F130" s="60">
        <v>27.45</v>
      </c>
      <c r="G130" s="60">
        <v>48.028571428571425</v>
      </c>
      <c r="H130" s="33">
        <f t="shared" si="8"/>
        <v>38.42619047619048</v>
      </c>
      <c r="I130" s="54"/>
    </row>
    <row r="131" spans="1:9" ht="24">
      <c r="A131" s="5"/>
      <c r="B131" s="59">
        <v>7</v>
      </c>
      <c r="C131" s="5" t="s">
        <v>93</v>
      </c>
      <c r="D131" s="59">
        <v>18</v>
      </c>
      <c r="E131" s="60">
        <v>46.675000000000004</v>
      </c>
      <c r="F131" s="60">
        <v>30.275</v>
      </c>
      <c r="G131" s="60">
        <v>37.94285714285714</v>
      </c>
      <c r="H131" s="33">
        <f t="shared" si="8"/>
        <v>38.297619047619044</v>
      </c>
      <c r="I131" s="54"/>
    </row>
    <row r="132" spans="1:9" ht="24">
      <c r="A132" s="5"/>
      <c r="B132" s="59">
        <v>8</v>
      </c>
      <c r="C132" s="5" t="s">
        <v>94</v>
      </c>
      <c r="D132" s="59">
        <v>10</v>
      </c>
      <c r="E132" s="60">
        <v>36.5</v>
      </c>
      <c r="F132" s="60">
        <v>28.475</v>
      </c>
      <c r="G132" s="60">
        <v>41.714285714285715</v>
      </c>
      <c r="H132" s="33">
        <f t="shared" si="8"/>
        <v>35.56309523809524</v>
      </c>
      <c r="I132" s="54"/>
    </row>
    <row r="133" spans="1:9" ht="24">
      <c r="A133" s="5"/>
      <c r="B133" s="59">
        <v>9</v>
      </c>
      <c r="C133" s="5" t="s">
        <v>96</v>
      </c>
      <c r="D133" s="59">
        <v>7</v>
      </c>
      <c r="E133" s="60">
        <v>36.075</v>
      </c>
      <c r="F133" s="60">
        <v>31.075</v>
      </c>
      <c r="G133" s="60">
        <v>31.82857142857143</v>
      </c>
      <c r="H133" s="33">
        <f t="shared" si="8"/>
        <v>32.99285714285714</v>
      </c>
      <c r="I133" s="54"/>
    </row>
    <row r="134" spans="1:9" ht="24">
      <c r="A134" s="5"/>
      <c r="B134" s="59">
        <v>10</v>
      </c>
      <c r="C134" s="5" t="s">
        <v>88</v>
      </c>
      <c r="D134" s="59">
        <v>23</v>
      </c>
      <c r="E134" s="60">
        <v>36.425</v>
      </c>
      <c r="F134" s="60">
        <v>22.275</v>
      </c>
      <c r="G134" s="60">
        <v>28.771428571428572</v>
      </c>
      <c r="H134" s="33">
        <f t="shared" si="8"/>
        <v>29.157142857142855</v>
      </c>
      <c r="I134" s="54"/>
    </row>
    <row r="135" spans="1:9" ht="24">
      <c r="A135" s="122" t="s">
        <v>215</v>
      </c>
      <c r="B135" s="122"/>
      <c r="C135" s="122"/>
      <c r="D135" s="6">
        <f>SUM(D125:D134)</f>
        <v>169</v>
      </c>
      <c r="E135" s="33">
        <f>AVERAGE(E125:E134)</f>
        <v>46.55</v>
      </c>
      <c r="F135" s="33">
        <f>AVERAGE(F125:F134)</f>
        <v>31.817499999999995</v>
      </c>
      <c r="G135" s="33">
        <f>AVERAGE(G125:G134)</f>
        <v>39.302857142857135</v>
      </c>
      <c r="H135" s="33">
        <f>AVERAGE(H125:H134)</f>
        <v>39.223452380952374</v>
      </c>
      <c r="I135" s="54"/>
    </row>
    <row r="136" spans="1:9" ht="24">
      <c r="A136" s="5" t="s">
        <v>244</v>
      </c>
      <c r="B136" s="19">
        <v>1</v>
      </c>
      <c r="C136" s="18" t="s">
        <v>106</v>
      </c>
      <c r="D136" s="19">
        <v>22</v>
      </c>
      <c r="E136" s="31">
        <v>54.775</v>
      </c>
      <c r="F136" s="31">
        <v>56.525</v>
      </c>
      <c r="G136" s="31">
        <v>64.97142857142858</v>
      </c>
      <c r="H136" s="33">
        <f aca="true" t="shared" si="9" ref="H136:H146">AVERAGE(E136:G136)</f>
        <v>58.75714285714286</v>
      </c>
      <c r="I136" s="54"/>
    </row>
    <row r="137" spans="1:9" ht="24">
      <c r="A137" s="5"/>
      <c r="B137" s="19">
        <v>2</v>
      </c>
      <c r="C137" s="18" t="s">
        <v>99</v>
      </c>
      <c r="D137" s="19">
        <v>3</v>
      </c>
      <c r="E137" s="31">
        <v>48.324999999999996</v>
      </c>
      <c r="F137" s="31">
        <v>50.824999999999996</v>
      </c>
      <c r="G137" s="31">
        <v>66.65714285714286</v>
      </c>
      <c r="H137" s="33">
        <f t="shared" si="9"/>
        <v>55.26904761904762</v>
      </c>
      <c r="I137" s="54"/>
    </row>
    <row r="138" spans="1:9" ht="24">
      <c r="A138" s="5"/>
      <c r="B138" s="19">
        <v>3</v>
      </c>
      <c r="C138" s="18" t="s">
        <v>104</v>
      </c>
      <c r="D138" s="19">
        <v>16</v>
      </c>
      <c r="E138" s="31">
        <v>53.75</v>
      </c>
      <c r="F138" s="31">
        <v>41.10000000000001</v>
      </c>
      <c r="G138" s="31">
        <v>63.4</v>
      </c>
      <c r="H138" s="33">
        <f t="shared" si="9"/>
        <v>52.75</v>
      </c>
      <c r="I138" s="54"/>
    </row>
    <row r="139" spans="1:9" ht="24">
      <c r="A139" s="5"/>
      <c r="B139" s="19">
        <v>4</v>
      </c>
      <c r="C139" s="18" t="s">
        <v>107</v>
      </c>
      <c r="D139" s="19">
        <v>13</v>
      </c>
      <c r="E139" s="31">
        <v>50.37499999999999</v>
      </c>
      <c r="F139" s="31">
        <v>35.95</v>
      </c>
      <c r="G139" s="31">
        <v>37.57142857142857</v>
      </c>
      <c r="H139" s="33">
        <f t="shared" si="9"/>
        <v>41.29880952380952</v>
      </c>
      <c r="I139" s="54"/>
    </row>
    <row r="140" spans="1:9" ht="24">
      <c r="A140" s="5"/>
      <c r="B140" s="19">
        <v>5</v>
      </c>
      <c r="C140" s="18" t="s">
        <v>103</v>
      </c>
      <c r="D140" s="19">
        <v>16</v>
      </c>
      <c r="E140" s="31">
        <v>37.2</v>
      </c>
      <c r="F140" s="31">
        <v>35</v>
      </c>
      <c r="G140" s="31">
        <v>48.94285714285714</v>
      </c>
      <c r="H140" s="33">
        <f t="shared" si="9"/>
        <v>40.38095238095238</v>
      </c>
      <c r="I140" s="54"/>
    </row>
    <row r="141" spans="1:9" ht="24">
      <c r="A141" s="5"/>
      <c r="B141" s="19">
        <v>6</v>
      </c>
      <c r="C141" s="18" t="s">
        <v>97</v>
      </c>
      <c r="D141" s="19">
        <v>20</v>
      </c>
      <c r="E141" s="31">
        <v>46.25</v>
      </c>
      <c r="F141" s="31">
        <v>34.075</v>
      </c>
      <c r="G141" s="31">
        <v>40.42857142857143</v>
      </c>
      <c r="H141" s="33">
        <f t="shared" si="9"/>
        <v>40.25119047619048</v>
      </c>
      <c r="I141" s="54"/>
    </row>
    <row r="142" spans="1:9" ht="24">
      <c r="A142" s="5"/>
      <c r="B142" s="19">
        <v>7</v>
      </c>
      <c r="C142" s="18" t="s">
        <v>105</v>
      </c>
      <c r="D142" s="19">
        <v>16</v>
      </c>
      <c r="E142" s="31">
        <v>45.14999999999999</v>
      </c>
      <c r="F142" s="31">
        <v>36.25</v>
      </c>
      <c r="G142" s="31">
        <v>36.68571428571428</v>
      </c>
      <c r="H142" s="33">
        <f t="shared" si="9"/>
        <v>39.36190476190476</v>
      </c>
      <c r="I142" s="54"/>
    </row>
    <row r="143" spans="1:9" ht="24">
      <c r="A143" s="5"/>
      <c r="B143" s="19">
        <v>8</v>
      </c>
      <c r="C143" s="18" t="s">
        <v>102</v>
      </c>
      <c r="D143" s="19">
        <v>32</v>
      </c>
      <c r="E143" s="31">
        <v>38.825</v>
      </c>
      <c r="F143" s="31">
        <v>30.475</v>
      </c>
      <c r="G143" s="31">
        <v>44.82857142857143</v>
      </c>
      <c r="H143" s="33">
        <f t="shared" si="9"/>
        <v>38.042857142857144</v>
      </c>
      <c r="I143" s="54"/>
    </row>
    <row r="144" spans="1:9" ht="24">
      <c r="A144" s="5"/>
      <c r="B144" s="19">
        <v>9</v>
      </c>
      <c r="C144" s="18" t="s">
        <v>98</v>
      </c>
      <c r="D144" s="19">
        <v>14</v>
      </c>
      <c r="E144" s="31">
        <v>34.475</v>
      </c>
      <c r="F144" s="31">
        <v>30.725</v>
      </c>
      <c r="G144" s="31">
        <v>39.68571428571428</v>
      </c>
      <c r="H144" s="33">
        <f t="shared" si="9"/>
        <v>34.96190476190476</v>
      </c>
      <c r="I144" s="54"/>
    </row>
    <row r="145" spans="1:9" ht="24">
      <c r="A145" s="5"/>
      <c r="B145" s="19">
        <v>10</v>
      </c>
      <c r="C145" s="18" t="s">
        <v>100</v>
      </c>
      <c r="D145" s="19">
        <v>14</v>
      </c>
      <c r="E145" s="31">
        <v>35</v>
      </c>
      <c r="F145" s="31">
        <v>21.974999999999998</v>
      </c>
      <c r="G145" s="31">
        <v>42.65714285714286</v>
      </c>
      <c r="H145" s="33">
        <f t="shared" si="9"/>
        <v>33.21071428571428</v>
      </c>
      <c r="I145" s="54"/>
    </row>
    <row r="146" spans="1:9" ht="24">
      <c r="A146" s="5"/>
      <c r="B146" s="19">
        <v>11</v>
      </c>
      <c r="C146" s="18" t="s">
        <v>101</v>
      </c>
      <c r="D146" s="19">
        <v>13</v>
      </c>
      <c r="E146" s="31">
        <v>32.3</v>
      </c>
      <c r="F146" s="31">
        <v>23.275</v>
      </c>
      <c r="G146" s="31">
        <v>41.542857142857144</v>
      </c>
      <c r="H146" s="33">
        <f t="shared" si="9"/>
        <v>32.37261904761905</v>
      </c>
      <c r="I146" s="54"/>
    </row>
    <row r="147" spans="1:9" ht="24">
      <c r="A147" s="122" t="s">
        <v>215</v>
      </c>
      <c r="B147" s="122"/>
      <c r="C147" s="122"/>
      <c r="D147" s="6">
        <f>SUM(D136:D146)</f>
        <v>179</v>
      </c>
      <c r="E147" s="33">
        <f>AVERAGE(E136:E146)</f>
        <v>43.31136363636364</v>
      </c>
      <c r="F147" s="33">
        <f>AVERAGE(F136:F146)</f>
        <v>36.01590909090909</v>
      </c>
      <c r="G147" s="33">
        <f>AVERAGE(G136:G146)</f>
        <v>47.94285714285715</v>
      </c>
      <c r="H147" s="33">
        <f>AVERAGE(H136:H146)</f>
        <v>42.42337662337662</v>
      </c>
      <c r="I147" s="54"/>
    </row>
    <row r="148" spans="1:9" ht="24">
      <c r="A148" s="5" t="s">
        <v>245</v>
      </c>
      <c r="B148" s="59">
        <v>1</v>
      </c>
      <c r="C148" s="5" t="s">
        <v>113</v>
      </c>
      <c r="D148" s="59">
        <v>5</v>
      </c>
      <c r="E148" s="60">
        <v>63</v>
      </c>
      <c r="F148" s="60">
        <v>42.5</v>
      </c>
      <c r="G148" s="60">
        <v>45.42857142857143</v>
      </c>
      <c r="H148" s="33">
        <f aca="true" t="shared" si="10" ref="H148:H162">AVERAGE(E148:G148)</f>
        <v>50.30952380952382</v>
      </c>
      <c r="I148" s="54"/>
    </row>
    <row r="149" spans="1:9" ht="24">
      <c r="A149" s="5"/>
      <c r="B149" s="59">
        <v>2</v>
      </c>
      <c r="C149" s="5" t="s">
        <v>121</v>
      </c>
      <c r="D149" s="59">
        <v>17</v>
      </c>
      <c r="E149" s="60">
        <v>54.1</v>
      </c>
      <c r="F149" s="60">
        <v>33.9</v>
      </c>
      <c r="G149" s="60">
        <v>44.285714285714285</v>
      </c>
      <c r="H149" s="33">
        <f t="shared" si="10"/>
        <v>44.095238095238095</v>
      </c>
      <c r="I149" s="54"/>
    </row>
    <row r="150" spans="1:9" ht="24">
      <c r="A150" s="5"/>
      <c r="B150" s="59">
        <v>3</v>
      </c>
      <c r="C150" s="5" t="s">
        <v>117</v>
      </c>
      <c r="D150" s="59">
        <v>10</v>
      </c>
      <c r="E150" s="60">
        <v>49.74999999999999</v>
      </c>
      <c r="F150" s="60">
        <v>43.49999999999999</v>
      </c>
      <c r="G150" s="60">
        <v>43.42857142857143</v>
      </c>
      <c r="H150" s="33">
        <f t="shared" si="10"/>
        <v>45.5595238095238</v>
      </c>
      <c r="I150" s="54"/>
    </row>
    <row r="151" spans="1:9" ht="24">
      <c r="A151" s="5"/>
      <c r="B151" s="59">
        <v>4</v>
      </c>
      <c r="C151" s="5" t="s">
        <v>111</v>
      </c>
      <c r="D151" s="59">
        <v>9</v>
      </c>
      <c r="E151" s="60">
        <v>56.4</v>
      </c>
      <c r="F151" s="60">
        <v>30.275</v>
      </c>
      <c r="G151" s="60">
        <v>41.714285714285715</v>
      </c>
      <c r="H151" s="33">
        <f t="shared" si="10"/>
        <v>42.79642857142857</v>
      </c>
      <c r="I151" s="54"/>
    </row>
    <row r="152" spans="1:9" ht="24">
      <c r="A152" s="5"/>
      <c r="B152" s="59">
        <v>5</v>
      </c>
      <c r="C152" s="5" t="s">
        <v>108</v>
      </c>
      <c r="D152" s="59">
        <v>15</v>
      </c>
      <c r="E152" s="60">
        <v>50</v>
      </c>
      <c r="F152" s="60">
        <v>31.675</v>
      </c>
      <c r="G152" s="60">
        <v>39.142857142857146</v>
      </c>
      <c r="H152" s="33">
        <f t="shared" si="10"/>
        <v>40.27261904761905</v>
      </c>
      <c r="I152" s="54"/>
    </row>
    <row r="153" spans="1:9" ht="24">
      <c r="A153" s="5"/>
      <c r="B153" s="59">
        <v>6</v>
      </c>
      <c r="C153" s="5" t="s">
        <v>116</v>
      </c>
      <c r="D153" s="59">
        <v>13</v>
      </c>
      <c r="E153" s="60">
        <v>55.775</v>
      </c>
      <c r="F153" s="60">
        <v>38.075</v>
      </c>
      <c r="G153" s="60">
        <v>39.142857142857146</v>
      </c>
      <c r="H153" s="33">
        <f t="shared" si="10"/>
        <v>44.330952380952375</v>
      </c>
      <c r="I153" s="54"/>
    </row>
    <row r="154" spans="1:9" ht="24">
      <c r="A154" s="5"/>
      <c r="B154" s="59">
        <v>7</v>
      </c>
      <c r="C154" s="5" t="s">
        <v>110</v>
      </c>
      <c r="D154" s="59">
        <v>1</v>
      </c>
      <c r="E154" s="60">
        <v>50</v>
      </c>
      <c r="F154" s="60">
        <v>25</v>
      </c>
      <c r="G154" s="60">
        <v>38.57142857142857</v>
      </c>
      <c r="H154" s="33">
        <f t="shared" si="10"/>
        <v>37.857142857142854</v>
      </c>
      <c r="I154" s="54"/>
    </row>
    <row r="155" spans="1:9" ht="24">
      <c r="A155" s="5"/>
      <c r="B155" s="59">
        <v>8</v>
      </c>
      <c r="C155" s="5" t="s">
        <v>122</v>
      </c>
      <c r="D155" s="59">
        <v>26</v>
      </c>
      <c r="E155" s="60">
        <v>36.925</v>
      </c>
      <c r="F155" s="60">
        <v>27.875</v>
      </c>
      <c r="G155" s="60">
        <v>33.42857142857143</v>
      </c>
      <c r="H155" s="33">
        <f t="shared" si="10"/>
        <v>32.74285714285714</v>
      </c>
      <c r="I155" s="54"/>
    </row>
    <row r="156" spans="1:9" ht="24">
      <c r="A156" s="5"/>
      <c r="B156" s="59">
        <v>9</v>
      </c>
      <c r="C156" s="5" t="s">
        <v>112</v>
      </c>
      <c r="D156" s="59">
        <v>13</v>
      </c>
      <c r="E156" s="60">
        <v>49.425</v>
      </c>
      <c r="F156" s="60">
        <v>31.925</v>
      </c>
      <c r="G156" s="60">
        <v>32.857142857142854</v>
      </c>
      <c r="H156" s="33">
        <f t="shared" si="10"/>
        <v>38.069047619047616</v>
      </c>
      <c r="I156" s="54"/>
    </row>
    <row r="157" spans="1:9" ht="24">
      <c r="A157" s="5"/>
      <c r="B157" s="59">
        <v>10</v>
      </c>
      <c r="C157" s="5" t="s">
        <v>115</v>
      </c>
      <c r="D157" s="59">
        <v>14</v>
      </c>
      <c r="E157" s="60">
        <v>28.025</v>
      </c>
      <c r="F157" s="60">
        <v>27.4</v>
      </c>
      <c r="G157" s="60">
        <v>32.857142857142854</v>
      </c>
      <c r="H157" s="33">
        <f t="shared" si="10"/>
        <v>29.427380952380947</v>
      </c>
      <c r="I157" s="54"/>
    </row>
    <row r="158" spans="1:9" ht="24">
      <c r="A158" s="5"/>
      <c r="B158" s="59">
        <v>11</v>
      </c>
      <c r="C158" s="5" t="s">
        <v>120</v>
      </c>
      <c r="D158" s="59">
        <v>6</v>
      </c>
      <c r="E158" s="60">
        <v>39.175</v>
      </c>
      <c r="F158" s="60">
        <v>30.825</v>
      </c>
      <c r="G158" s="60">
        <v>30.285714285714285</v>
      </c>
      <c r="H158" s="33">
        <f t="shared" si="10"/>
        <v>33.42857142857142</v>
      </c>
      <c r="I158" s="54"/>
    </row>
    <row r="159" spans="1:9" ht="24">
      <c r="A159" s="5"/>
      <c r="B159" s="59">
        <v>12</v>
      </c>
      <c r="C159" s="5" t="s">
        <v>114</v>
      </c>
      <c r="D159" s="59">
        <v>3</v>
      </c>
      <c r="E159" s="60">
        <v>43.324999999999996</v>
      </c>
      <c r="F159" s="60">
        <v>27.075</v>
      </c>
      <c r="G159" s="60">
        <v>30</v>
      </c>
      <c r="H159" s="33">
        <f t="shared" si="10"/>
        <v>33.46666666666666</v>
      </c>
      <c r="I159" s="54"/>
    </row>
    <row r="160" spans="1:9" ht="24">
      <c r="A160" s="5"/>
      <c r="B160" s="59">
        <v>13</v>
      </c>
      <c r="C160" s="5" t="s">
        <v>118</v>
      </c>
      <c r="D160" s="59">
        <v>5</v>
      </c>
      <c r="E160" s="60">
        <v>29</v>
      </c>
      <c r="F160" s="60">
        <v>21.549999999999997</v>
      </c>
      <c r="G160" s="60">
        <v>30</v>
      </c>
      <c r="H160" s="33">
        <f t="shared" si="10"/>
        <v>26.849999999999998</v>
      </c>
      <c r="I160" s="54"/>
    </row>
    <row r="161" spans="1:9" ht="24">
      <c r="A161" s="5"/>
      <c r="B161" s="59">
        <v>14</v>
      </c>
      <c r="C161" s="5" t="s">
        <v>119</v>
      </c>
      <c r="D161" s="59">
        <v>5</v>
      </c>
      <c r="E161" s="60">
        <v>47</v>
      </c>
      <c r="F161" s="60">
        <v>29</v>
      </c>
      <c r="G161" s="60">
        <v>28.571428571428573</v>
      </c>
      <c r="H161" s="33">
        <f t="shared" si="10"/>
        <v>34.857142857142854</v>
      </c>
      <c r="I161" s="54"/>
    </row>
    <row r="162" spans="1:9" ht="24">
      <c r="A162" s="5"/>
      <c r="B162" s="59">
        <v>15</v>
      </c>
      <c r="C162" s="5" t="s">
        <v>109</v>
      </c>
      <c r="D162" s="59">
        <v>4</v>
      </c>
      <c r="E162" s="60">
        <v>43.75</v>
      </c>
      <c r="F162" s="60">
        <v>33.125</v>
      </c>
      <c r="G162" s="60">
        <v>27.142857142857142</v>
      </c>
      <c r="H162" s="33">
        <f t="shared" si="10"/>
        <v>34.672619047619044</v>
      </c>
      <c r="I162" s="54"/>
    </row>
    <row r="163" spans="1:9" ht="24">
      <c r="A163" s="122" t="s">
        <v>215</v>
      </c>
      <c r="B163" s="122"/>
      <c r="C163" s="122"/>
      <c r="D163" s="6">
        <f>SUM(D148:D162)</f>
        <v>146</v>
      </c>
      <c r="E163" s="33">
        <f>AVERAGE(E148:E162)</f>
        <v>46.376666666666665</v>
      </c>
      <c r="F163" s="33">
        <f>AVERAGE(F148:F162)</f>
        <v>31.58</v>
      </c>
      <c r="G163" s="33">
        <f>AVERAGE(G148:G162)</f>
        <v>35.790476190476184</v>
      </c>
      <c r="H163" s="33">
        <f>AVERAGE(H148:H162)</f>
        <v>37.91571428571429</v>
      </c>
      <c r="I163" s="54"/>
    </row>
    <row r="164" spans="1:9" ht="24">
      <c r="A164" s="5" t="s">
        <v>246</v>
      </c>
      <c r="B164" s="59">
        <v>1</v>
      </c>
      <c r="C164" s="5" t="s">
        <v>132</v>
      </c>
      <c r="D164" s="59">
        <v>11</v>
      </c>
      <c r="E164" s="60">
        <v>66.125</v>
      </c>
      <c r="F164" s="60">
        <v>58.4</v>
      </c>
      <c r="G164" s="60">
        <v>65.45714285714286</v>
      </c>
      <c r="H164" s="33">
        <f aca="true" t="shared" si="11" ref="H164:H173">AVERAGE(E164:G164)</f>
        <v>63.327380952380956</v>
      </c>
      <c r="I164" s="54"/>
    </row>
    <row r="165" spans="1:9" ht="24">
      <c r="A165" s="5"/>
      <c r="B165" s="59">
        <v>2</v>
      </c>
      <c r="C165" s="5" t="s">
        <v>126</v>
      </c>
      <c r="D165" s="59">
        <v>47</v>
      </c>
      <c r="E165" s="60">
        <v>44.9</v>
      </c>
      <c r="F165" s="60">
        <v>42.12500000000001</v>
      </c>
      <c r="G165" s="60">
        <v>47.57142857142856</v>
      </c>
      <c r="H165" s="33">
        <f t="shared" si="11"/>
        <v>44.86547619047619</v>
      </c>
      <c r="I165" s="54"/>
    </row>
    <row r="166" spans="1:9" ht="24">
      <c r="A166" s="5"/>
      <c r="B166" s="59">
        <v>3</v>
      </c>
      <c r="C166" s="5" t="s">
        <v>124</v>
      </c>
      <c r="D166" s="59">
        <v>8</v>
      </c>
      <c r="E166" s="60">
        <v>40</v>
      </c>
      <c r="F166" s="60">
        <v>40</v>
      </c>
      <c r="G166" s="60">
        <v>45.17142857142857</v>
      </c>
      <c r="H166" s="33">
        <f t="shared" si="11"/>
        <v>41.72380952380953</v>
      </c>
      <c r="I166" s="54"/>
    </row>
    <row r="167" spans="1:9" ht="24">
      <c r="A167" s="5"/>
      <c r="B167" s="59">
        <v>4</v>
      </c>
      <c r="C167" s="5" t="s">
        <v>130</v>
      </c>
      <c r="D167" s="59">
        <v>6</v>
      </c>
      <c r="E167" s="60">
        <v>41.25</v>
      </c>
      <c r="F167" s="60">
        <v>30.425</v>
      </c>
      <c r="G167" s="60">
        <v>40.22857142857143</v>
      </c>
      <c r="H167" s="33">
        <f t="shared" si="11"/>
        <v>37.30119047619048</v>
      </c>
      <c r="I167" s="54"/>
    </row>
    <row r="168" spans="1:9" ht="24">
      <c r="A168" s="5"/>
      <c r="B168" s="59">
        <v>5</v>
      </c>
      <c r="C168" s="5" t="s">
        <v>128</v>
      </c>
      <c r="D168" s="59">
        <v>4</v>
      </c>
      <c r="E168" s="60">
        <v>47.5</v>
      </c>
      <c r="F168" s="60">
        <v>26.875</v>
      </c>
      <c r="G168" s="60">
        <v>33.22857142857143</v>
      </c>
      <c r="H168" s="33">
        <f t="shared" si="11"/>
        <v>35.86785714285714</v>
      </c>
      <c r="I168" s="54"/>
    </row>
    <row r="169" spans="1:9" ht="24">
      <c r="A169" s="5"/>
      <c r="B169" s="59">
        <v>6</v>
      </c>
      <c r="C169" s="5" t="s">
        <v>129</v>
      </c>
      <c r="D169" s="59">
        <v>22</v>
      </c>
      <c r="E169" s="60">
        <v>41.475</v>
      </c>
      <c r="F169" s="60">
        <v>29.125</v>
      </c>
      <c r="G169" s="60">
        <v>33.97142857142857</v>
      </c>
      <c r="H169" s="33">
        <f t="shared" si="11"/>
        <v>34.857142857142854</v>
      </c>
      <c r="I169" s="54"/>
    </row>
    <row r="170" spans="1:9" ht="24">
      <c r="A170" s="5"/>
      <c r="B170" s="59">
        <v>7</v>
      </c>
      <c r="C170" s="5" t="s">
        <v>125</v>
      </c>
      <c r="D170" s="59">
        <v>26</v>
      </c>
      <c r="E170" s="60">
        <v>39.6</v>
      </c>
      <c r="F170" s="60">
        <v>28.25</v>
      </c>
      <c r="G170" s="60">
        <v>35.885714285714286</v>
      </c>
      <c r="H170" s="33">
        <f t="shared" si="11"/>
        <v>34.57857142857143</v>
      </c>
      <c r="I170" s="54"/>
    </row>
    <row r="171" spans="1:9" ht="24">
      <c r="A171" s="5"/>
      <c r="B171" s="59">
        <v>8</v>
      </c>
      <c r="C171" s="5" t="s">
        <v>127</v>
      </c>
      <c r="D171" s="59">
        <v>14</v>
      </c>
      <c r="E171" s="60">
        <v>33.575</v>
      </c>
      <c r="F171" s="60">
        <v>29.65</v>
      </c>
      <c r="G171" s="60">
        <v>34.17142857142857</v>
      </c>
      <c r="H171" s="33">
        <f t="shared" si="11"/>
        <v>32.46547619047619</v>
      </c>
      <c r="I171" s="54"/>
    </row>
    <row r="172" spans="1:9" ht="24">
      <c r="A172" s="5"/>
      <c r="B172" s="59">
        <v>9</v>
      </c>
      <c r="C172" s="5" t="s">
        <v>131</v>
      </c>
      <c r="D172" s="59">
        <v>13</v>
      </c>
      <c r="E172" s="60">
        <v>25.375</v>
      </c>
      <c r="F172" s="60">
        <v>23.275</v>
      </c>
      <c r="G172" s="60">
        <v>37.57142857142857</v>
      </c>
      <c r="H172" s="33">
        <f t="shared" si="11"/>
        <v>28.740476190476187</v>
      </c>
      <c r="I172" s="54"/>
    </row>
    <row r="173" spans="1:9" ht="24">
      <c r="A173" s="5"/>
      <c r="B173" s="59">
        <v>10</v>
      </c>
      <c r="C173" s="5" t="s">
        <v>123</v>
      </c>
      <c r="D173" s="59">
        <v>18</v>
      </c>
      <c r="E173" s="60">
        <v>27.625</v>
      </c>
      <c r="F173" s="60">
        <v>21.525</v>
      </c>
      <c r="G173" s="60">
        <v>29.914285714285715</v>
      </c>
      <c r="H173" s="33">
        <f t="shared" si="11"/>
        <v>26.354761904761904</v>
      </c>
      <c r="I173" s="54"/>
    </row>
    <row r="174" spans="1:9" ht="24">
      <c r="A174" s="122" t="s">
        <v>215</v>
      </c>
      <c r="B174" s="122"/>
      <c r="C174" s="122"/>
      <c r="D174" s="6">
        <f>SUM(D164:D173)</f>
        <v>169</v>
      </c>
      <c r="E174" s="33">
        <f>AVERAGE(E164:E173)</f>
        <v>40.7425</v>
      </c>
      <c r="F174" s="33">
        <f>AVERAGE(F164:F173)</f>
        <v>32.964999999999996</v>
      </c>
      <c r="G174" s="33">
        <f>AVERAGE(G164:G173)</f>
        <v>40.317142857142855</v>
      </c>
      <c r="H174" s="33">
        <f>AVERAGE(H164:H173)</f>
        <v>38.00821428571429</v>
      </c>
      <c r="I174" s="54"/>
    </row>
    <row r="175" spans="1:9" ht="24">
      <c r="A175" s="5" t="s">
        <v>247</v>
      </c>
      <c r="B175" s="59">
        <v>1</v>
      </c>
      <c r="C175" s="5" t="s">
        <v>138</v>
      </c>
      <c r="D175" s="59">
        <v>4</v>
      </c>
      <c r="E175" s="60">
        <v>56.25</v>
      </c>
      <c r="F175" s="60">
        <v>51.875</v>
      </c>
      <c r="G175" s="60">
        <v>54.285714285714285</v>
      </c>
      <c r="H175" s="33">
        <f aca="true" t="shared" si="12" ref="H175:H187">AVERAGE(E175:G175)</f>
        <v>54.13690476190476</v>
      </c>
      <c r="I175" s="54"/>
    </row>
    <row r="176" spans="1:9" ht="24">
      <c r="A176" s="5"/>
      <c r="B176" s="59">
        <v>2</v>
      </c>
      <c r="C176" s="5" t="s">
        <v>136</v>
      </c>
      <c r="D176" s="59">
        <v>30</v>
      </c>
      <c r="E176" s="60">
        <v>54.675</v>
      </c>
      <c r="F176" s="60">
        <v>36.25</v>
      </c>
      <c r="G176" s="60">
        <v>55.08571428571429</v>
      </c>
      <c r="H176" s="33">
        <f t="shared" si="12"/>
        <v>48.6702380952381</v>
      </c>
      <c r="I176" s="54"/>
    </row>
    <row r="177" spans="1:9" ht="24">
      <c r="A177" s="5"/>
      <c r="B177" s="19">
        <v>3</v>
      </c>
      <c r="C177" s="5" t="s">
        <v>142</v>
      </c>
      <c r="D177" s="59">
        <v>6</v>
      </c>
      <c r="E177" s="60">
        <v>50.824999999999996</v>
      </c>
      <c r="F177" s="60">
        <v>35.425</v>
      </c>
      <c r="G177" s="60">
        <v>46.42857142857143</v>
      </c>
      <c r="H177" s="33">
        <f t="shared" si="12"/>
        <v>44.22619047619048</v>
      </c>
      <c r="I177" s="54"/>
    </row>
    <row r="178" spans="1:9" ht="24">
      <c r="A178" s="5"/>
      <c r="B178" s="59">
        <v>4</v>
      </c>
      <c r="C178" s="5" t="s">
        <v>140</v>
      </c>
      <c r="D178" s="59">
        <v>8</v>
      </c>
      <c r="E178" s="60">
        <v>49.375</v>
      </c>
      <c r="F178" s="60">
        <v>30.325</v>
      </c>
      <c r="G178" s="60">
        <v>51.8</v>
      </c>
      <c r="H178" s="33">
        <f t="shared" si="12"/>
        <v>43.833333333333336</v>
      </c>
      <c r="I178" s="54"/>
    </row>
    <row r="179" spans="1:9" ht="24">
      <c r="A179" s="5"/>
      <c r="B179" s="59">
        <v>5</v>
      </c>
      <c r="C179" s="5" t="s">
        <v>139</v>
      </c>
      <c r="D179" s="59">
        <v>6</v>
      </c>
      <c r="E179" s="60">
        <v>52.925</v>
      </c>
      <c r="F179" s="60">
        <v>31.675</v>
      </c>
      <c r="G179" s="60">
        <v>42.51428571428571</v>
      </c>
      <c r="H179" s="33">
        <f t="shared" si="12"/>
        <v>42.37142857142857</v>
      </c>
      <c r="I179" s="54"/>
    </row>
    <row r="180" spans="1:9" ht="24">
      <c r="A180" s="5"/>
      <c r="B180" s="59">
        <v>6</v>
      </c>
      <c r="C180" s="18" t="s">
        <v>135</v>
      </c>
      <c r="D180" s="19">
        <v>20</v>
      </c>
      <c r="E180" s="31">
        <v>49.00000000000001</v>
      </c>
      <c r="F180" s="31">
        <v>31.125</v>
      </c>
      <c r="G180" s="31">
        <v>42.714285714285715</v>
      </c>
      <c r="H180" s="33">
        <f t="shared" si="12"/>
        <v>40.94642857142858</v>
      </c>
      <c r="I180" s="54"/>
    </row>
    <row r="181" spans="1:9" ht="24">
      <c r="A181" s="5"/>
      <c r="B181" s="59">
        <v>7</v>
      </c>
      <c r="C181" s="5" t="s">
        <v>133</v>
      </c>
      <c r="D181" s="59">
        <v>16</v>
      </c>
      <c r="E181" s="60">
        <v>45.77499999999999</v>
      </c>
      <c r="F181" s="60">
        <v>36.175</v>
      </c>
      <c r="G181" s="60">
        <v>40.8</v>
      </c>
      <c r="H181" s="33">
        <f t="shared" si="12"/>
        <v>40.916666666666664</v>
      </c>
      <c r="I181" s="54"/>
    </row>
    <row r="182" spans="1:9" ht="24">
      <c r="A182" s="5"/>
      <c r="B182" s="59">
        <v>8</v>
      </c>
      <c r="C182" s="5" t="s">
        <v>134</v>
      </c>
      <c r="D182" s="59">
        <v>22</v>
      </c>
      <c r="E182" s="60">
        <v>44.425</v>
      </c>
      <c r="F182" s="60">
        <v>31.475</v>
      </c>
      <c r="G182" s="60">
        <v>42.4</v>
      </c>
      <c r="H182" s="33">
        <f t="shared" si="12"/>
        <v>39.43333333333334</v>
      </c>
      <c r="I182" s="54"/>
    </row>
    <row r="183" spans="1:9" ht="24">
      <c r="A183" s="5"/>
      <c r="B183" s="59">
        <v>9</v>
      </c>
      <c r="C183" s="5" t="s">
        <v>143</v>
      </c>
      <c r="D183" s="59">
        <v>8</v>
      </c>
      <c r="E183" s="60">
        <v>47.2</v>
      </c>
      <c r="F183" s="60">
        <v>30.325</v>
      </c>
      <c r="G183" s="60">
        <v>39.114285714285714</v>
      </c>
      <c r="H183" s="33">
        <f t="shared" si="12"/>
        <v>38.87976190476191</v>
      </c>
      <c r="I183" s="54"/>
    </row>
    <row r="184" spans="1:9" ht="24">
      <c r="A184" s="5"/>
      <c r="B184" s="59">
        <v>10</v>
      </c>
      <c r="C184" s="5" t="s">
        <v>145</v>
      </c>
      <c r="D184" s="59">
        <v>23</v>
      </c>
      <c r="E184" s="60">
        <v>45.75</v>
      </c>
      <c r="F184" s="60">
        <v>29.75</v>
      </c>
      <c r="G184" s="60">
        <v>37.77142857142857</v>
      </c>
      <c r="H184" s="33">
        <f t="shared" si="12"/>
        <v>37.75714285714286</v>
      </c>
      <c r="I184" s="54"/>
    </row>
    <row r="185" spans="1:9" ht="24">
      <c r="A185" s="5"/>
      <c r="B185" s="59">
        <v>11</v>
      </c>
      <c r="C185" s="5" t="s">
        <v>144</v>
      </c>
      <c r="D185" s="59">
        <v>6</v>
      </c>
      <c r="E185" s="60">
        <v>43.324999999999996</v>
      </c>
      <c r="F185" s="60">
        <v>30.425</v>
      </c>
      <c r="G185" s="60">
        <v>37.142857142857146</v>
      </c>
      <c r="H185" s="33">
        <f t="shared" si="12"/>
        <v>36.964285714285715</v>
      </c>
      <c r="I185" s="54"/>
    </row>
    <row r="186" spans="1:9" ht="24">
      <c r="A186" s="5"/>
      <c r="B186" s="59">
        <v>12</v>
      </c>
      <c r="C186" s="5" t="s">
        <v>137</v>
      </c>
      <c r="D186" s="59">
        <v>4</v>
      </c>
      <c r="E186" s="60">
        <v>38.125</v>
      </c>
      <c r="F186" s="60">
        <v>27.5</v>
      </c>
      <c r="G186" s="60">
        <v>39.285714285714285</v>
      </c>
      <c r="H186" s="33">
        <f t="shared" si="12"/>
        <v>34.970238095238095</v>
      </c>
      <c r="I186" s="54"/>
    </row>
    <row r="187" spans="1:9" ht="24">
      <c r="A187" s="5"/>
      <c r="B187" s="59">
        <v>13</v>
      </c>
      <c r="C187" s="5" t="s">
        <v>141</v>
      </c>
      <c r="D187" s="59">
        <v>13</v>
      </c>
      <c r="E187" s="60">
        <v>41.55</v>
      </c>
      <c r="F187" s="60">
        <v>21.349999999999998</v>
      </c>
      <c r="G187" s="60">
        <v>39</v>
      </c>
      <c r="H187" s="33">
        <f t="shared" si="12"/>
        <v>33.96666666666666</v>
      </c>
      <c r="I187" s="54"/>
    </row>
    <row r="188" spans="1:9" ht="24">
      <c r="A188" s="122" t="s">
        <v>215</v>
      </c>
      <c r="B188" s="122"/>
      <c r="C188" s="122"/>
      <c r="D188" s="6">
        <f>SUM(D175:D187)</f>
        <v>166</v>
      </c>
      <c r="E188" s="33">
        <f>AVERAGE(E175:E187)</f>
        <v>47.630769230769225</v>
      </c>
      <c r="F188" s="33">
        <f>AVERAGE(F175:F187)</f>
        <v>32.59038461538462</v>
      </c>
      <c r="G188" s="33">
        <f>AVERAGE(G175:G187)</f>
        <v>43.71868131868132</v>
      </c>
      <c r="H188" s="33">
        <f>AVERAGE(H175:H187)</f>
        <v>41.313278388278384</v>
      </c>
      <c r="I188" s="54"/>
    </row>
    <row r="189" spans="1:9" ht="24">
      <c r="A189" s="5" t="s">
        <v>248</v>
      </c>
      <c r="B189" s="59">
        <v>1</v>
      </c>
      <c r="C189" s="18" t="s">
        <v>254</v>
      </c>
      <c r="D189" s="19">
        <v>9</v>
      </c>
      <c r="E189" s="31">
        <v>50.7</v>
      </c>
      <c r="F189" s="31">
        <v>33.9</v>
      </c>
      <c r="G189" s="31">
        <v>56.51428571428571</v>
      </c>
      <c r="H189" s="55">
        <f aca="true" t="shared" si="13" ref="H189:H198">AVERAGE(E189:G189)</f>
        <v>47.03809523809523</v>
      </c>
      <c r="I189" s="54"/>
    </row>
    <row r="190" spans="1:9" ht="24">
      <c r="A190" s="5"/>
      <c r="B190" s="59">
        <v>2</v>
      </c>
      <c r="C190" s="5" t="s">
        <v>249</v>
      </c>
      <c r="D190" s="59">
        <v>7</v>
      </c>
      <c r="E190" s="60">
        <v>42.5</v>
      </c>
      <c r="F190" s="60">
        <v>33.575</v>
      </c>
      <c r="G190" s="60">
        <v>53.885714285714286</v>
      </c>
      <c r="H190" s="33">
        <f t="shared" si="13"/>
        <v>43.320238095238096</v>
      </c>
      <c r="I190" s="54"/>
    </row>
    <row r="191" spans="1:9" ht="24">
      <c r="A191" s="5"/>
      <c r="B191" s="59">
        <v>3</v>
      </c>
      <c r="C191" s="5" t="s">
        <v>253</v>
      </c>
      <c r="D191" s="59">
        <v>20</v>
      </c>
      <c r="E191" s="60">
        <v>42.75000000000001</v>
      </c>
      <c r="F191" s="60">
        <v>34.625</v>
      </c>
      <c r="G191" s="60">
        <v>37.22857142857143</v>
      </c>
      <c r="H191" s="33">
        <f t="shared" si="13"/>
        <v>38.201190476190476</v>
      </c>
      <c r="I191" s="54"/>
    </row>
    <row r="192" spans="1:9" ht="24">
      <c r="A192" s="5"/>
      <c r="B192" s="59">
        <v>4</v>
      </c>
      <c r="C192" s="21" t="s">
        <v>257</v>
      </c>
      <c r="D192" s="59">
        <v>12</v>
      </c>
      <c r="E192" s="60">
        <v>50.95</v>
      </c>
      <c r="F192" s="60">
        <v>25.825</v>
      </c>
      <c r="G192" s="60">
        <v>35.114285714285714</v>
      </c>
      <c r="H192" s="33">
        <f t="shared" si="13"/>
        <v>37.29642857142857</v>
      </c>
      <c r="I192" s="54"/>
    </row>
    <row r="193" spans="1:9" ht="24">
      <c r="A193" s="5"/>
      <c r="B193" s="59">
        <v>5</v>
      </c>
      <c r="C193" s="5" t="s">
        <v>252</v>
      </c>
      <c r="D193" s="59">
        <v>12</v>
      </c>
      <c r="E193" s="60">
        <v>41.425</v>
      </c>
      <c r="F193" s="60">
        <v>29.175</v>
      </c>
      <c r="G193" s="60">
        <v>37.51428571428571</v>
      </c>
      <c r="H193" s="33">
        <f t="shared" si="13"/>
        <v>36.03809523809523</v>
      </c>
      <c r="I193" s="54"/>
    </row>
    <row r="194" spans="1:9" ht="24">
      <c r="A194" s="5"/>
      <c r="B194" s="59">
        <v>6</v>
      </c>
      <c r="C194" s="5" t="s">
        <v>250</v>
      </c>
      <c r="D194" s="59">
        <v>17</v>
      </c>
      <c r="E194" s="60">
        <v>44.400000000000006</v>
      </c>
      <c r="F194" s="60">
        <v>25.725</v>
      </c>
      <c r="G194" s="60">
        <v>37.885714285714286</v>
      </c>
      <c r="H194" s="33">
        <f t="shared" si="13"/>
        <v>36.003571428571426</v>
      </c>
      <c r="I194" s="54"/>
    </row>
    <row r="195" spans="1:9" ht="24">
      <c r="A195" s="5"/>
      <c r="B195" s="59">
        <v>7</v>
      </c>
      <c r="C195" s="5" t="s">
        <v>255</v>
      </c>
      <c r="D195" s="59">
        <v>16</v>
      </c>
      <c r="E195" s="60">
        <v>26.875</v>
      </c>
      <c r="F195" s="60">
        <v>25.325000000000003</v>
      </c>
      <c r="G195" s="60">
        <v>38.22857142857143</v>
      </c>
      <c r="H195" s="33">
        <f t="shared" si="13"/>
        <v>30.142857142857142</v>
      </c>
      <c r="I195" s="54"/>
    </row>
    <row r="196" spans="1:9" s="56" customFormat="1" ht="24">
      <c r="A196" s="18"/>
      <c r="B196" s="19">
        <v>8</v>
      </c>
      <c r="C196" s="5" t="s">
        <v>256</v>
      </c>
      <c r="D196" s="59">
        <v>11</v>
      </c>
      <c r="E196" s="60">
        <v>33.175</v>
      </c>
      <c r="F196" s="60">
        <v>20.45</v>
      </c>
      <c r="G196" s="60">
        <v>35.2</v>
      </c>
      <c r="H196" s="33">
        <f t="shared" si="13"/>
        <v>29.608333333333334</v>
      </c>
      <c r="I196" s="57"/>
    </row>
    <row r="197" spans="1:9" ht="24">
      <c r="A197" s="5"/>
      <c r="B197" s="59">
        <v>9</v>
      </c>
      <c r="C197" s="5" t="s">
        <v>251</v>
      </c>
      <c r="D197" s="59">
        <v>4</v>
      </c>
      <c r="E197" s="60">
        <v>30.625</v>
      </c>
      <c r="F197" s="60">
        <v>18.75</v>
      </c>
      <c r="G197" s="60">
        <v>37.51428571428571</v>
      </c>
      <c r="H197" s="33">
        <f t="shared" si="13"/>
        <v>28.963095238095235</v>
      </c>
      <c r="I197" s="54"/>
    </row>
    <row r="198" spans="1:9" ht="24">
      <c r="A198" s="5"/>
      <c r="B198" s="59">
        <v>10</v>
      </c>
      <c r="C198" s="5" t="s">
        <v>290</v>
      </c>
      <c r="D198" s="2">
        <v>12</v>
      </c>
      <c r="E198" s="60">
        <v>32.05</v>
      </c>
      <c r="F198" s="60">
        <v>22.075</v>
      </c>
      <c r="G198" s="60">
        <v>29.771428571428572</v>
      </c>
      <c r="H198" s="33">
        <f t="shared" si="13"/>
        <v>27.965476190476192</v>
      </c>
      <c r="I198" s="54"/>
    </row>
    <row r="199" spans="1:9" ht="24">
      <c r="A199" s="122" t="s">
        <v>215</v>
      </c>
      <c r="B199" s="122"/>
      <c r="C199" s="122"/>
      <c r="D199" s="6">
        <f>SUM(D189:D198)</f>
        <v>120</v>
      </c>
      <c r="E199" s="33">
        <f>AVERAGE(E189:E198)</f>
        <v>39.545</v>
      </c>
      <c r="F199" s="33">
        <f>AVERAGE(F189:F198)</f>
        <v>26.942499999999995</v>
      </c>
      <c r="G199" s="33">
        <f>AVERAGE(G189:G198)</f>
        <v>39.88571428571428</v>
      </c>
      <c r="H199" s="33">
        <f>AVERAGE(H189:H198)</f>
        <v>35.45773809523809</v>
      </c>
      <c r="I199" s="54"/>
    </row>
    <row r="200" spans="1:9" ht="24">
      <c r="A200" s="5" t="s">
        <v>258</v>
      </c>
      <c r="B200" s="59">
        <v>1</v>
      </c>
      <c r="C200" s="5" t="s">
        <v>154</v>
      </c>
      <c r="D200" s="59">
        <v>7</v>
      </c>
      <c r="E200" s="60">
        <v>47.85</v>
      </c>
      <c r="F200" s="60">
        <v>31.075</v>
      </c>
      <c r="G200" s="60">
        <v>46.114285714285714</v>
      </c>
      <c r="H200" s="33">
        <f aca="true" t="shared" si="14" ref="H200:H213">AVERAGE(E200:G200)</f>
        <v>41.679761904761904</v>
      </c>
      <c r="I200" s="54"/>
    </row>
    <row r="201" spans="1:9" ht="24">
      <c r="A201" s="5"/>
      <c r="B201" s="59">
        <v>2</v>
      </c>
      <c r="C201" s="5" t="s">
        <v>146</v>
      </c>
      <c r="D201" s="59">
        <v>28</v>
      </c>
      <c r="E201" s="60">
        <v>46.3</v>
      </c>
      <c r="F201" s="60">
        <v>35.575</v>
      </c>
      <c r="G201" s="60">
        <v>42.8</v>
      </c>
      <c r="H201" s="33">
        <f t="shared" si="14"/>
        <v>41.55833333333333</v>
      </c>
      <c r="I201" s="54"/>
    </row>
    <row r="202" spans="1:9" ht="24">
      <c r="A202" s="5"/>
      <c r="B202" s="59">
        <v>3</v>
      </c>
      <c r="C202" s="5" t="s">
        <v>157</v>
      </c>
      <c r="D202" s="59">
        <v>12</v>
      </c>
      <c r="E202" s="60">
        <v>44.175000000000004</v>
      </c>
      <c r="F202" s="60">
        <v>35.95</v>
      </c>
      <c r="G202" s="60">
        <v>38.457142857142856</v>
      </c>
      <c r="H202" s="33">
        <f t="shared" si="14"/>
        <v>39.52738095238095</v>
      </c>
      <c r="I202" s="54"/>
    </row>
    <row r="203" spans="1:9" ht="24">
      <c r="A203" s="5"/>
      <c r="B203" s="59">
        <v>4</v>
      </c>
      <c r="C203" s="5" t="s">
        <v>148</v>
      </c>
      <c r="D203" s="59">
        <v>22</v>
      </c>
      <c r="E203" s="60">
        <v>42.15</v>
      </c>
      <c r="F203" s="60">
        <v>33.875</v>
      </c>
      <c r="G203" s="60">
        <v>38.714285714285715</v>
      </c>
      <c r="H203" s="33">
        <f t="shared" si="14"/>
        <v>38.246428571428574</v>
      </c>
      <c r="I203" s="54"/>
    </row>
    <row r="204" spans="1:9" ht="24">
      <c r="A204" s="5"/>
      <c r="B204" s="59">
        <v>5</v>
      </c>
      <c r="C204" s="5" t="s">
        <v>153</v>
      </c>
      <c r="D204" s="59">
        <v>17</v>
      </c>
      <c r="E204" s="60">
        <v>43.225</v>
      </c>
      <c r="F204" s="60">
        <v>27.05</v>
      </c>
      <c r="G204" s="60">
        <v>38.65714285714286</v>
      </c>
      <c r="H204" s="33">
        <f t="shared" si="14"/>
        <v>36.31071428571429</v>
      </c>
      <c r="I204" s="54"/>
    </row>
    <row r="205" spans="1:9" ht="24">
      <c r="A205" s="5"/>
      <c r="B205" s="59">
        <v>6</v>
      </c>
      <c r="C205" s="5" t="s">
        <v>150</v>
      </c>
      <c r="D205" s="59">
        <v>8</v>
      </c>
      <c r="E205" s="60">
        <v>40.625</v>
      </c>
      <c r="F205" s="60">
        <v>32.5</v>
      </c>
      <c r="G205" s="60">
        <v>35.371428571428574</v>
      </c>
      <c r="H205" s="33">
        <f t="shared" si="14"/>
        <v>36.16547619047619</v>
      </c>
      <c r="I205" s="54"/>
    </row>
    <row r="206" spans="1:9" ht="24">
      <c r="A206" s="5"/>
      <c r="B206" s="59">
        <v>7</v>
      </c>
      <c r="C206" s="5" t="s">
        <v>152</v>
      </c>
      <c r="D206" s="59">
        <v>14</v>
      </c>
      <c r="E206" s="60">
        <v>30.9</v>
      </c>
      <c r="F206" s="60">
        <v>34.9</v>
      </c>
      <c r="G206" s="60">
        <v>39.885714285714286</v>
      </c>
      <c r="H206" s="33">
        <f t="shared" si="14"/>
        <v>35.22857142857143</v>
      </c>
      <c r="I206" s="54"/>
    </row>
    <row r="207" spans="1:9" ht="24">
      <c r="A207" s="5"/>
      <c r="B207" s="59">
        <v>8</v>
      </c>
      <c r="C207" s="5" t="s">
        <v>158</v>
      </c>
      <c r="D207" s="59">
        <v>3</v>
      </c>
      <c r="E207" s="60">
        <v>40</v>
      </c>
      <c r="F207" s="60">
        <v>30.425</v>
      </c>
      <c r="G207" s="60">
        <v>34.285714285714285</v>
      </c>
      <c r="H207" s="33">
        <f t="shared" si="14"/>
        <v>34.90357142857143</v>
      </c>
      <c r="I207" s="54"/>
    </row>
    <row r="208" spans="1:9" ht="24">
      <c r="A208" s="5"/>
      <c r="B208" s="59">
        <v>9</v>
      </c>
      <c r="C208" s="5" t="s">
        <v>149</v>
      </c>
      <c r="D208" s="59">
        <v>27</v>
      </c>
      <c r="E208" s="60">
        <v>34.35</v>
      </c>
      <c r="F208" s="60">
        <v>34.35</v>
      </c>
      <c r="G208" s="60">
        <v>34.65714285714286</v>
      </c>
      <c r="H208" s="33">
        <f t="shared" si="14"/>
        <v>34.452380952380956</v>
      </c>
      <c r="I208" s="54"/>
    </row>
    <row r="209" spans="1:9" ht="24">
      <c r="A209" s="5"/>
      <c r="B209" s="59">
        <v>10</v>
      </c>
      <c r="C209" s="5" t="s">
        <v>147</v>
      </c>
      <c r="D209" s="59">
        <v>15</v>
      </c>
      <c r="E209" s="60">
        <v>30.825</v>
      </c>
      <c r="F209" s="60">
        <v>32.675</v>
      </c>
      <c r="G209" s="60">
        <v>37.34285714285714</v>
      </c>
      <c r="H209" s="33">
        <f t="shared" si="14"/>
        <v>33.614285714285714</v>
      </c>
      <c r="I209" s="54"/>
    </row>
    <row r="210" spans="1:9" ht="24">
      <c r="A210" s="5"/>
      <c r="B210" s="59">
        <v>11</v>
      </c>
      <c r="C210" s="5" t="s">
        <v>156</v>
      </c>
      <c r="D210" s="59">
        <v>45</v>
      </c>
      <c r="E210" s="60">
        <v>31.675</v>
      </c>
      <c r="F210" s="60">
        <v>24.725</v>
      </c>
      <c r="G210" s="60">
        <v>36</v>
      </c>
      <c r="H210" s="33">
        <f t="shared" si="14"/>
        <v>30.8</v>
      </c>
      <c r="I210" s="54"/>
    </row>
    <row r="211" spans="1:9" ht="24">
      <c r="A211" s="5"/>
      <c r="B211" s="59">
        <v>12</v>
      </c>
      <c r="C211" s="5" t="s">
        <v>151</v>
      </c>
      <c r="D211" s="59">
        <v>19</v>
      </c>
      <c r="E211" s="60">
        <v>36.7</v>
      </c>
      <c r="F211" s="60">
        <v>24.6</v>
      </c>
      <c r="G211" s="60">
        <v>29.914285714285715</v>
      </c>
      <c r="H211" s="33">
        <f t="shared" si="14"/>
        <v>30.40476190476191</v>
      </c>
      <c r="I211" s="54"/>
    </row>
    <row r="212" spans="1:9" ht="24">
      <c r="A212" s="5"/>
      <c r="B212" s="59">
        <v>13</v>
      </c>
      <c r="C212" s="5" t="s">
        <v>159</v>
      </c>
      <c r="D212" s="59">
        <v>33</v>
      </c>
      <c r="E212" s="60">
        <v>30.8</v>
      </c>
      <c r="F212" s="60">
        <v>25.9</v>
      </c>
      <c r="G212" s="60">
        <v>30.571428571428573</v>
      </c>
      <c r="H212" s="33">
        <f t="shared" si="14"/>
        <v>29.090476190476192</v>
      </c>
      <c r="I212" s="54"/>
    </row>
    <row r="213" spans="1:9" ht="24">
      <c r="A213" s="5"/>
      <c r="B213" s="59">
        <v>14</v>
      </c>
      <c r="C213" s="5" t="s">
        <v>155</v>
      </c>
      <c r="D213" s="59">
        <v>19</v>
      </c>
      <c r="E213" s="60">
        <v>27.625</v>
      </c>
      <c r="F213" s="60">
        <v>19.725</v>
      </c>
      <c r="G213" s="60">
        <v>25.4</v>
      </c>
      <c r="H213" s="33">
        <f t="shared" si="14"/>
        <v>24.25</v>
      </c>
      <c r="I213" s="54"/>
    </row>
    <row r="214" spans="1:9" ht="24">
      <c r="A214" s="122" t="s">
        <v>215</v>
      </c>
      <c r="B214" s="122"/>
      <c r="C214" s="122"/>
      <c r="D214" s="6">
        <f>SUM(D200:D213)</f>
        <v>269</v>
      </c>
      <c r="E214" s="33">
        <f>AVERAGE(E200:E213)</f>
        <v>37.65714285714286</v>
      </c>
      <c r="F214" s="33">
        <f>AVERAGE(F200:F213)</f>
        <v>30.237500000000008</v>
      </c>
      <c r="G214" s="33">
        <f>AVERAGE(G200:G213)</f>
        <v>36.29795918367346</v>
      </c>
      <c r="H214" s="33">
        <f>AVERAGE(H200:H213)</f>
        <v>34.73086734693878</v>
      </c>
      <c r="I214" s="54"/>
    </row>
    <row r="215" spans="1:9" ht="24">
      <c r="A215" s="5" t="s">
        <v>262</v>
      </c>
      <c r="B215" s="59">
        <v>1</v>
      </c>
      <c r="C215" s="5" t="s">
        <v>175</v>
      </c>
      <c r="D215" s="59">
        <v>8</v>
      </c>
      <c r="E215" s="60">
        <v>48.75</v>
      </c>
      <c r="F215" s="60">
        <v>38.45</v>
      </c>
      <c r="G215" s="60">
        <v>53.74285714285713</v>
      </c>
      <c r="H215" s="33">
        <f aca="true" t="shared" si="15" ref="H215:H230">AVERAGE(E215:G215)</f>
        <v>46.980952380952374</v>
      </c>
      <c r="I215" s="54"/>
    </row>
    <row r="216" spans="1:9" ht="24">
      <c r="A216" s="5"/>
      <c r="B216" s="59">
        <v>2</v>
      </c>
      <c r="C216" s="5" t="s">
        <v>161</v>
      </c>
      <c r="D216" s="59">
        <v>25</v>
      </c>
      <c r="E216" s="60">
        <v>44.7</v>
      </c>
      <c r="F216" s="60">
        <v>31</v>
      </c>
      <c r="G216" s="60">
        <v>41.6</v>
      </c>
      <c r="H216" s="33">
        <f t="shared" si="15"/>
        <v>39.1</v>
      </c>
      <c r="I216" s="54"/>
    </row>
    <row r="217" spans="1:9" ht="24">
      <c r="A217" s="5"/>
      <c r="B217" s="59">
        <v>3</v>
      </c>
      <c r="C217" s="5" t="s">
        <v>172</v>
      </c>
      <c r="D217" s="59">
        <v>21</v>
      </c>
      <c r="E217" s="60">
        <v>36.9</v>
      </c>
      <c r="F217" s="60">
        <v>27.5</v>
      </c>
      <c r="G217" s="60">
        <v>44.285714285714285</v>
      </c>
      <c r="H217" s="33">
        <f t="shared" si="15"/>
        <v>36.22857142857143</v>
      </c>
      <c r="I217" s="54"/>
    </row>
    <row r="218" spans="1:9" ht="24">
      <c r="A218" s="5"/>
      <c r="B218" s="59">
        <v>4</v>
      </c>
      <c r="C218" s="5" t="s">
        <v>170</v>
      </c>
      <c r="D218" s="59">
        <v>7</v>
      </c>
      <c r="E218" s="60">
        <v>36.425</v>
      </c>
      <c r="F218" s="60">
        <v>32.675</v>
      </c>
      <c r="G218" s="60">
        <v>37.542857142857144</v>
      </c>
      <c r="H218" s="33">
        <f t="shared" si="15"/>
        <v>35.547619047619044</v>
      </c>
      <c r="I218" s="54"/>
    </row>
    <row r="219" spans="1:9" ht="24">
      <c r="A219" s="5"/>
      <c r="B219" s="59">
        <v>5</v>
      </c>
      <c r="C219" s="5" t="s">
        <v>160</v>
      </c>
      <c r="D219" s="59">
        <v>15</v>
      </c>
      <c r="E219" s="60">
        <v>36</v>
      </c>
      <c r="F219" s="60">
        <v>28.675</v>
      </c>
      <c r="G219" s="60">
        <v>41.142857142857146</v>
      </c>
      <c r="H219" s="33">
        <f t="shared" si="15"/>
        <v>35.27261904761905</v>
      </c>
      <c r="I219" s="54"/>
    </row>
    <row r="220" spans="1:9" ht="24">
      <c r="A220" s="5"/>
      <c r="B220" s="59">
        <v>6</v>
      </c>
      <c r="C220" s="5" t="s">
        <v>171</v>
      </c>
      <c r="D220" s="59">
        <v>20</v>
      </c>
      <c r="E220" s="60">
        <v>33.75</v>
      </c>
      <c r="F220" s="60">
        <v>30</v>
      </c>
      <c r="G220" s="60">
        <v>41.65714285714286</v>
      </c>
      <c r="H220" s="33">
        <f t="shared" si="15"/>
        <v>35.135714285714286</v>
      </c>
      <c r="I220" s="54"/>
    </row>
    <row r="221" spans="1:9" ht="24">
      <c r="A221" s="5"/>
      <c r="B221" s="59">
        <v>7</v>
      </c>
      <c r="C221" s="5" t="s">
        <v>174</v>
      </c>
      <c r="D221" s="59">
        <v>5</v>
      </c>
      <c r="E221" s="60">
        <v>37</v>
      </c>
      <c r="F221" s="60">
        <v>30</v>
      </c>
      <c r="G221" s="60">
        <v>38</v>
      </c>
      <c r="H221" s="33">
        <f t="shared" si="15"/>
        <v>35</v>
      </c>
      <c r="I221" s="54"/>
    </row>
    <row r="222" spans="1:9" ht="24">
      <c r="A222" s="5"/>
      <c r="B222" s="59">
        <v>8</v>
      </c>
      <c r="C222" s="5" t="s">
        <v>166</v>
      </c>
      <c r="D222" s="59">
        <v>17</v>
      </c>
      <c r="E222" s="60">
        <v>38.225</v>
      </c>
      <c r="F222" s="60">
        <v>22.200000000000003</v>
      </c>
      <c r="G222" s="60">
        <v>37.4</v>
      </c>
      <c r="H222" s="33">
        <f t="shared" si="15"/>
        <v>32.608333333333334</v>
      </c>
      <c r="I222" s="54"/>
    </row>
    <row r="223" spans="1:9" ht="24">
      <c r="A223" s="5"/>
      <c r="B223" s="59">
        <v>9</v>
      </c>
      <c r="C223" s="5" t="s">
        <v>168</v>
      </c>
      <c r="D223" s="59">
        <v>31</v>
      </c>
      <c r="E223" s="60">
        <v>31.925</v>
      </c>
      <c r="F223" s="60">
        <v>21.2</v>
      </c>
      <c r="G223" s="60">
        <v>36.25714285714286</v>
      </c>
      <c r="H223" s="33">
        <f t="shared" si="15"/>
        <v>29.79404761904762</v>
      </c>
      <c r="I223" s="54"/>
    </row>
    <row r="224" spans="1:9" ht="24">
      <c r="A224" s="5"/>
      <c r="B224" s="59">
        <v>10</v>
      </c>
      <c r="C224" s="5" t="s">
        <v>163</v>
      </c>
      <c r="D224" s="59">
        <v>5</v>
      </c>
      <c r="E224" s="60">
        <v>35</v>
      </c>
      <c r="F224" s="60">
        <v>22.5</v>
      </c>
      <c r="G224" s="60">
        <v>26</v>
      </c>
      <c r="H224" s="33">
        <f t="shared" si="15"/>
        <v>27.833333333333332</v>
      </c>
      <c r="I224" s="54"/>
    </row>
    <row r="225" spans="1:9" ht="24">
      <c r="A225" s="5"/>
      <c r="B225" s="59">
        <v>11</v>
      </c>
      <c r="C225" s="5" t="s">
        <v>162</v>
      </c>
      <c r="D225" s="59">
        <v>33</v>
      </c>
      <c r="E225" s="43">
        <v>30.975</v>
      </c>
      <c r="F225" s="60">
        <v>21.45</v>
      </c>
      <c r="G225" s="60">
        <v>30.057142857142857</v>
      </c>
      <c r="H225" s="33">
        <f t="shared" si="15"/>
        <v>27.49404761904762</v>
      </c>
      <c r="I225" s="54"/>
    </row>
    <row r="226" spans="1:9" ht="24">
      <c r="A226" s="5"/>
      <c r="B226" s="59">
        <v>12</v>
      </c>
      <c r="C226" s="5" t="s">
        <v>169</v>
      </c>
      <c r="D226" s="59">
        <v>12</v>
      </c>
      <c r="E226" s="60">
        <v>28.325</v>
      </c>
      <c r="F226" s="60">
        <v>23.650000000000002</v>
      </c>
      <c r="G226" s="60">
        <v>30.228571428571428</v>
      </c>
      <c r="H226" s="33">
        <f t="shared" si="15"/>
        <v>27.401190476190475</v>
      </c>
      <c r="I226" s="54"/>
    </row>
    <row r="227" spans="1:9" ht="24">
      <c r="A227" s="5"/>
      <c r="B227" s="59">
        <v>13</v>
      </c>
      <c r="C227" s="5" t="s">
        <v>164</v>
      </c>
      <c r="D227" s="59">
        <v>16</v>
      </c>
      <c r="E227" s="60">
        <v>28.9</v>
      </c>
      <c r="F227" s="60">
        <v>22.35</v>
      </c>
      <c r="G227" s="60">
        <v>30.885714285714286</v>
      </c>
      <c r="H227" s="33">
        <f t="shared" si="15"/>
        <v>27.37857142857143</v>
      </c>
      <c r="I227" s="54"/>
    </row>
    <row r="228" spans="1:9" ht="24">
      <c r="A228" s="5"/>
      <c r="B228" s="59">
        <v>14</v>
      </c>
      <c r="C228" s="5" t="s">
        <v>167</v>
      </c>
      <c r="D228" s="59">
        <v>1</v>
      </c>
      <c r="E228" s="60">
        <v>37.5</v>
      </c>
      <c r="F228" s="60">
        <v>17.5</v>
      </c>
      <c r="G228" s="60">
        <v>25.714285714285715</v>
      </c>
      <c r="H228" s="33">
        <f t="shared" si="15"/>
        <v>26.90476190476191</v>
      </c>
      <c r="I228" s="54"/>
    </row>
    <row r="229" spans="1:9" ht="24">
      <c r="A229" s="5"/>
      <c r="B229" s="59">
        <v>15</v>
      </c>
      <c r="C229" s="5" t="s">
        <v>165</v>
      </c>
      <c r="D229" s="59">
        <v>10</v>
      </c>
      <c r="E229" s="60">
        <v>27.75</v>
      </c>
      <c r="F229" s="60">
        <v>23.5</v>
      </c>
      <c r="G229" s="60">
        <v>29.428571428571427</v>
      </c>
      <c r="H229" s="33">
        <f t="shared" si="15"/>
        <v>26.892857142857142</v>
      </c>
      <c r="I229" s="54"/>
    </row>
    <row r="230" spans="1:9" ht="24">
      <c r="A230" s="5"/>
      <c r="B230" s="59">
        <v>16</v>
      </c>
      <c r="C230" s="5" t="s">
        <v>173</v>
      </c>
      <c r="D230" s="59">
        <v>11</v>
      </c>
      <c r="E230" s="60">
        <v>21.825</v>
      </c>
      <c r="F230" s="60">
        <v>25.575</v>
      </c>
      <c r="G230" s="60">
        <v>21.02857142857143</v>
      </c>
      <c r="H230" s="33">
        <f t="shared" si="15"/>
        <v>22.80952380952381</v>
      </c>
      <c r="I230" s="54"/>
    </row>
    <row r="231" spans="1:9" ht="24">
      <c r="A231" s="122" t="s">
        <v>215</v>
      </c>
      <c r="B231" s="122"/>
      <c r="C231" s="122"/>
      <c r="D231" s="6">
        <f>SUM(D224:D230)</f>
        <v>88</v>
      </c>
      <c r="E231" s="33">
        <f>AVERAGE(E215:E230)</f>
        <v>34.621875</v>
      </c>
      <c r="F231" s="33">
        <f>AVERAGE(F215:F230)</f>
        <v>26.139062499999998</v>
      </c>
      <c r="G231" s="33">
        <f>AVERAGE(G215:G230)</f>
        <v>35.31071428571429</v>
      </c>
      <c r="H231" s="33">
        <f>AVERAGE(H215:H230)</f>
        <v>32.02388392857143</v>
      </c>
      <c r="I231" s="54"/>
    </row>
    <row r="232" spans="1:9" ht="24">
      <c r="A232" s="5" t="s">
        <v>259</v>
      </c>
      <c r="B232" s="59">
        <v>1</v>
      </c>
      <c r="C232" s="5" t="s">
        <v>179</v>
      </c>
      <c r="D232" s="59">
        <v>12</v>
      </c>
      <c r="E232" s="60">
        <v>62.5</v>
      </c>
      <c r="F232" s="60">
        <v>41.050000000000004</v>
      </c>
      <c r="G232" s="60">
        <v>73.45714285714286</v>
      </c>
      <c r="H232" s="33">
        <f aca="true" t="shared" si="16" ref="H232:H246">AVERAGE(E232:G232)</f>
        <v>59.00238095238095</v>
      </c>
      <c r="I232" s="54"/>
    </row>
    <row r="233" spans="1:9" ht="24">
      <c r="A233" s="5"/>
      <c r="B233" s="59">
        <v>2</v>
      </c>
      <c r="C233" s="5" t="s">
        <v>177</v>
      </c>
      <c r="D233" s="59">
        <v>14</v>
      </c>
      <c r="E233" s="60">
        <v>60.175</v>
      </c>
      <c r="F233" s="60">
        <v>38.925</v>
      </c>
      <c r="G233" s="60">
        <v>77.34285714285714</v>
      </c>
      <c r="H233" s="33">
        <f t="shared" si="16"/>
        <v>58.81428571428571</v>
      </c>
      <c r="I233" s="54"/>
    </row>
    <row r="234" spans="1:9" ht="24">
      <c r="A234" s="5"/>
      <c r="B234" s="59">
        <v>3</v>
      </c>
      <c r="C234" s="5" t="s">
        <v>176</v>
      </c>
      <c r="D234" s="59">
        <v>11</v>
      </c>
      <c r="E234" s="60">
        <v>60.725</v>
      </c>
      <c r="F234" s="60">
        <v>27.95</v>
      </c>
      <c r="G234" s="60">
        <v>81.57142857142857</v>
      </c>
      <c r="H234" s="33">
        <f t="shared" si="16"/>
        <v>56.74880952380952</v>
      </c>
      <c r="I234" s="54"/>
    </row>
    <row r="235" spans="1:9" ht="24">
      <c r="A235" s="5"/>
      <c r="B235" s="59">
        <v>4</v>
      </c>
      <c r="C235" s="5" t="s">
        <v>183</v>
      </c>
      <c r="D235" s="59">
        <v>6</v>
      </c>
      <c r="E235" s="60">
        <v>61.675</v>
      </c>
      <c r="F235" s="60">
        <v>35</v>
      </c>
      <c r="G235" s="60">
        <v>45.48571428571429</v>
      </c>
      <c r="H235" s="33">
        <f t="shared" si="16"/>
        <v>47.38690476190476</v>
      </c>
      <c r="I235" s="54"/>
    </row>
    <row r="236" spans="1:9" ht="24">
      <c r="A236" s="5"/>
      <c r="B236" s="59">
        <v>5</v>
      </c>
      <c r="C236" s="5" t="s">
        <v>187</v>
      </c>
      <c r="D236" s="59">
        <v>24</v>
      </c>
      <c r="E236" s="60">
        <v>55.325</v>
      </c>
      <c r="F236" s="60">
        <v>34.9</v>
      </c>
      <c r="G236" s="60">
        <v>48.79999999999999</v>
      </c>
      <c r="H236" s="33">
        <f t="shared" si="16"/>
        <v>46.34166666666666</v>
      </c>
      <c r="I236" s="54"/>
    </row>
    <row r="237" spans="1:9" ht="24">
      <c r="A237" s="5"/>
      <c r="B237" s="59">
        <v>6</v>
      </c>
      <c r="C237" s="5" t="s">
        <v>178</v>
      </c>
      <c r="D237" s="59">
        <v>13</v>
      </c>
      <c r="E237" s="60">
        <v>51.15</v>
      </c>
      <c r="F237" s="60">
        <v>41.15</v>
      </c>
      <c r="G237" s="60">
        <v>38.457142857142856</v>
      </c>
      <c r="H237" s="33">
        <f t="shared" si="16"/>
        <v>43.58571428571429</v>
      </c>
      <c r="I237" s="54"/>
    </row>
    <row r="238" spans="1:9" ht="24">
      <c r="A238" s="5"/>
      <c r="B238" s="59">
        <v>7</v>
      </c>
      <c r="C238" s="5" t="s">
        <v>180</v>
      </c>
      <c r="D238" s="59">
        <v>4</v>
      </c>
      <c r="E238" s="60">
        <v>46.875</v>
      </c>
      <c r="F238" s="60">
        <v>37.5</v>
      </c>
      <c r="G238" s="60">
        <v>45.371428571428574</v>
      </c>
      <c r="H238" s="33">
        <f t="shared" si="16"/>
        <v>43.24880952380952</v>
      </c>
      <c r="I238" s="54"/>
    </row>
    <row r="239" spans="1:9" ht="24">
      <c r="A239" s="5"/>
      <c r="B239" s="59">
        <v>8</v>
      </c>
      <c r="C239" s="5" t="s">
        <v>186</v>
      </c>
      <c r="D239" s="59">
        <v>9</v>
      </c>
      <c r="E239" s="60">
        <v>46.95</v>
      </c>
      <c r="F239" s="60">
        <v>30</v>
      </c>
      <c r="G239" s="60">
        <v>44.114285714285714</v>
      </c>
      <c r="H239" s="33">
        <f t="shared" si="16"/>
        <v>40.35476190476191</v>
      </c>
      <c r="I239" s="54"/>
    </row>
    <row r="240" spans="1:9" ht="24">
      <c r="A240" s="5"/>
      <c r="B240" s="59">
        <v>9</v>
      </c>
      <c r="C240" s="5" t="s">
        <v>188</v>
      </c>
      <c r="D240" s="59">
        <v>13</v>
      </c>
      <c r="E240" s="60">
        <v>47.300000000000004</v>
      </c>
      <c r="F240" s="60">
        <v>30.1</v>
      </c>
      <c r="G240" s="60">
        <v>36.48571428571429</v>
      </c>
      <c r="H240" s="33">
        <f t="shared" si="16"/>
        <v>37.96190476190477</v>
      </c>
      <c r="I240" s="54"/>
    </row>
    <row r="241" spans="1:9" ht="24">
      <c r="A241" s="5"/>
      <c r="B241" s="59">
        <v>10</v>
      </c>
      <c r="C241" s="5" t="s">
        <v>185</v>
      </c>
      <c r="D241" s="59">
        <v>26</v>
      </c>
      <c r="E241" s="60">
        <v>44.9</v>
      </c>
      <c r="F241" s="60">
        <v>28.75</v>
      </c>
      <c r="G241" s="60">
        <v>39.17142857142857</v>
      </c>
      <c r="H241" s="33">
        <f t="shared" si="16"/>
        <v>37.60714285714286</v>
      </c>
      <c r="I241" s="54"/>
    </row>
    <row r="242" spans="1:9" ht="24">
      <c r="A242" s="5"/>
      <c r="B242" s="59">
        <v>11</v>
      </c>
      <c r="C242" s="5" t="s">
        <v>189</v>
      </c>
      <c r="D242" s="59">
        <v>34</v>
      </c>
      <c r="E242" s="60">
        <v>41.75</v>
      </c>
      <c r="F242" s="60">
        <v>32.05</v>
      </c>
      <c r="G242" s="60">
        <v>38.142857142857146</v>
      </c>
      <c r="H242" s="33">
        <f t="shared" si="16"/>
        <v>37.31428571428572</v>
      </c>
      <c r="I242" s="54"/>
    </row>
    <row r="243" spans="1:9" ht="24">
      <c r="A243" s="5"/>
      <c r="B243" s="59">
        <v>12</v>
      </c>
      <c r="C243" s="5" t="s">
        <v>182</v>
      </c>
      <c r="D243" s="59">
        <v>18</v>
      </c>
      <c r="E243" s="60">
        <v>37.075</v>
      </c>
      <c r="F243" s="60">
        <v>24.025</v>
      </c>
      <c r="G243" s="60">
        <v>40.22857142857143</v>
      </c>
      <c r="H243" s="33">
        <f t="shared" si="16"/>
        <v>33.77619047619047</v>
      </c>
      <c r="I243" s="54"/>
    </row>
    <row r="244" spans="1:9" ht="24">
      <c r="A244" s="5"/>
      <c r="B244" s="59">
        <v>13</v>
      </c>
      <c r="C244" s="5" t="s">
        <v>181</v>
      </c>
      <c r="D244" s="59">
        <v>10</v>
      </c>
      <c r="E244" s="60">
        <v>37.75</v>
      </c>
      <c r="F244" s="60">
        <v>23.75</v>
      </c>
      <c r="G244" s="60">
        <v>35.57142857142857</v>
      </c>
      <c r="H244" s="33">
        <f t="shared" si="16"/>
        <v>32.357142857142854</v>
      </c>
      <c r="I244" s="54"/>
    </row>
    <row r="245" spans="1:9" ht="24">
      <c r="A245" s="5"/>
      <c r="B245" s="59">
        <v>14</v>
      </c>
      <c r="C245" s="5" t="s">
        <v>190</v>
      </c>
      <c r="D245" s="59">
        <v>13</v>
      </c>
      <c r="E245" s="60">
        <v>29.8</v>
      </c>
      <c r="F245" s="60">
        <v>26.725</v>
      </c>
      <c r="G245" s="60">
        <v>36.48571428571429</v>
      </c>
      <c r="H245" s="33">
        <f t="shared" si="16"/>
        <v>31.003571428571433</v>
      </c>
      <c r="I245" s="54"/>
    </row>
    <row r="246" spans="1:9" ht="24">
      <c r="A246" s="5"/>
      <c r="B246" s="59">
        <v>15</v>
      </c>
      <c r="C246" s="5" t="s">
        <v>184</v>
      </c>
      <c r="D246" s="59">
        <v>3</v>
      </c>
      <c r="E246" s="60">
        <v>32.5</v>
      </c>
      <c r="F246" s="60">
        <v>25.425</v>
      </c>
      <c r="G246" s="60">
        <v>34.77142857142857</v>
      </c>
      <c r="H246" s="33">
        <f t="shared" si="16"/>
        <v>30.898809523809522</v>
      </c>
      <c r="I246" s="54"/>
    </row>
    <row r="247" spans="1:9" ht="24">
      <c r="A247" s="122" t="s">
        <v>215</v>
      </c>
      <c r="B247" s="122"/>
      <c r="C247" s="122"/>
      <c r="D247" s="6">
        <f>SUM(D232:D246)</f>
        <v>210</v>
      </c>
      <c r="E247" s="33">
        <f>AVERAGE(E232:E246)</f>
        <v>47.76333333333333</v>
      </c>
      <c r="F247" s="33">
        <f>AVERAGE(F232:F246)</f>
        <v>31.820000000000004</v>
      </c>
      <c r="G247" s="33">
        <f>AVERAGE(G232:G246)</f>
        <v>47.69714285714284</v>
      </c>
      <c r="H247" s="33">
        <f>AVERAGE(H232:H246)</f>
        <v>42.42682539682539</v>
      </c>
      <c r="I247" s="54"/>
    </row>
    <row r="248" spans="1:9" ht="24">
      <c r="A248" s="5" t="s">
        <v>260</v>
      </c>
      <c r="B248" s="59">
        <v>1</v>
      </c>
      <c r="C248" s="104" t="s">
        <v>195</v>
      </c>
      <c r="D248" s="105">
        <v>7</v>
      </c>
      <c r="E248" s="42">
        <v>58.75</v>
      </c>
      <c r="F248" s="42">
        <v>26.75</v>
      </c>
      <c r="G248" s="42">
        <v>48.57142857142857</v>
      </c>
      <c r="H248" s="106">
        <f aca="true" t="shared" si="17" ref="H248:H255">AVERAGE(E248:G248)</f>
        <v>44.69047619047618</v>
      </c>
      <c r="I248" s="54"/>
    </row>
    <row r="249" spans="1:9" ht="24">
      <c r="A249" s="5"/>
      <c r="B249" s="59">
        <v>2</v>
      </c>
      <c r="C249" s="104" t="s">
        <v>194</v>
      </c>
      <c r="D249" s="105">
        <v>14</v>
      </c>
      <c r="E249" s="42">
        <v>49.00000000000001</v>
      </c>
      <c r="F249" s="42">
        <v>33.5</v>
      </c>
      <c r="G249" s="42">
        <v>44.857142857142854</v>
      </c>
      <c r="H249" s="106">
        <f t="shared" si="17"/>
        <v>42.452380952380956</v>
      </c>
      <c r="I249" s="54"/>
    </row>
    <row r="250" spans="1:9" ht="24">
      <c r="A250" s="5"/>
      <c r="B250" s="59">
        <v>3</v>
      </c>
      <c r="C250" s="104" t="s">
        <v>196</v>
      </c>
      <c r="D250" s="105">
        <v>12</v>
      </c>
      <c r="E250" s="42">
        <v>46.050000000000004</v>
      </c>
      <c r="F250" s="42">
        <v>32.5</v>
      </c>
      <c r="G250" s="42">
        <v>45.42857142857143</v>
      </c>
      <c r="H250" s="106">
        <f t="shared" si="17"/>
        <v>41.32619047619048</v>
      </c>
      <c r="I250" s="54"/>
    </row>
    <row r="251" spans="1:9" ht="24">
      <c r="A251" s="5"/>
      <c r="B251" s="59">
        <v>4</v>
      </c>
      <c r="C251" s="104" t="s">
        <v>197</v>
      </c>
      <c r="D251" s="105">
        <v>1</v>
      </c>
      <c r="E251" s="42">
        <v>43</v>
      </c>
      <c r="F251" s="42">
        <v>30</v>
      </c>
      <c r="G251" s="42">
        <v>43.142857142857146</v>
      </c>
      <c r="H251" s="106">
        <f t="shared" si="17"/>
        <v>38.714285714285715</v>
      </c>
      <c r="I251" s="54"/>
    </row>
    <row r="252" spans="1:9" ht="24">
      <c r="A252" s="5"/>
      <c r="B252" s="59">
        <v>5</v>
      </c>
      <c r="C252" s="104" t="s">
        <v>198</v>
      </c>
      <c r="D252" s="105">
        <v>15</v>
      </c>
      <c r="E252" s="42">
        <v>43.25</v>
      </c>
      <c r="F252" s="42">
        <v>34</v>
      </c>
      <c r="G252" s="42">
        <v>38</v>
      </c>
      <c r="H252" s="106">
        <f t="shared" si="17"/>
        <v>38.416666666666664</v>
      </c>
      <c r="I252" s="54"/>
    </row>
    <row r="253" spans="1:9" ht="24">
      <c r="A253" s="5"/>
      <c r="B253" s="59">
        <v>6</v>
      </c>
      <c r="C253" s="104" t="s">
        <v>192</v>
      </c>
      <c r="D253" s="105">
        <v>3</v>
      </c>
      <c r="E253" s="42">
        <v>41.65</v>
      </c>
      <c r="F253" s="42">
        <v>29.25</v>
      </c>
      <c r="G253" s="42">
        <v>33.714285714285715</v>
      </c>
      <c r="H253" s="106">
        <f t="shared" si="17"/>
        <v>34.871428571428574</v>
      </c>
      <c r="I253" s="54"/>
    </row>
    <row r="254" spans="1:9" ht="24">
      <c r="A254" s="5"/>
      <c r="B254" s="59">
        <v>7</v>
      </c>
      <c r="C254" s="104" t="s">
        <v>193</v>
      </c>
      <c r="D254" s="105">
        <v>19</v>
      </c>
      <c r="E254" s="42">
        <v>41.25</v>
      </c>
      <c r="F254" s="42">
        <v>28.25</v>
      </c>
      <c r="G254" s="42">
        <v>34</v>
      </c>
      <c r="H254" s="106">
        <f t="shared" si="17"/>
        <v>34.5</v>
      </c>
      <c r="I254" s="54"/>
    </row>
    <row r="255" spans="1:9" ht="24">
      <c r="A255" s="5"/>
      <c r="B255" s="59">
        <v>8</v>
      </c>
      <c r="C255" s="104" t="s">
        <v>191</v>
      </c>
      <c r="D255" s="2">
        <v>34</v>
      </c>
      <c r="E255" s="42">
        <v>40.425000000000004</v>
      </c>
      <c r="F255" s="42">
        <v>27.75</v>
      </c>
      <c r="G255" s="42">
        <v>28.199999999999996</v>
      </c>
      <c r="H255" s="106">
        <f t="shared" si="17"/>
        <v>32.125</v>
      </c>
      <c r="I255" s="54"/>
    </row>
    <row r="256" spans="1:9" ht="24">
      <c r="A256" s="122" t="s">
        <v>215</v>
      </c>
      <c r="B256" s="122"/>
      <c r="C256" s="122"/>
      <c r="D256" s="6"/>
      <c r="E256" s="33">
        <f>AVERAGE(E248:E255)</f>
        <v>45.421875</v>
      </c>
      <c r="F256" s="33">
        <f>AVERAGE(F248:F255)</f>
        <v>30.25</v>
      </c>
      <c r="G256" s="33">
        <f>AVERAGE(G248:G255)</f>
        <v>39.48928571428571</v>
      </c>
      <c r="H256" s="33">
        <f>AVERAGE(H248:H255)</f>
        <v>38.38705357142857</v>
      </c>
      <c r="I256" s="54"/>
    </row>
    <row r="257" spans="1:9" ht="24">
      <c r="A257" s="5" t="s">
        <v>261</v>
      </c>
      <c r="B257" s="59">
        <v>1</v>
      </c>
      <c r="C257" s="5" t="s">
        <v>199</v>
      </c>
      <c r="D257" s="59">
        <v>13</v>
      </c>
      <c r="E257" s="60">
        <v>49.05</v>
      </c>
      <c r="F257" s="60">
        <v>30.3</v>
      </c>
      <c r="G257" s="60">
        <v>66.28571428571429</v>
      </c>
      <c r="H257" s="33">
        <f aca="true" t="shared" si="18" ref="H257:H267">AVERAGE(E257:G257)</f>
        <v>48.5452380952381</v>
      </c>
      <c r="I257" s="54"/>
    </row>
    <row r="258" spans="1:9" ht="24">
      <c r="A258" s="5"/>
      <c r="B258" s="59">
        <v>2</v>
      </c>
      <c r="C258" s="5" t="s">
        <v>206</v>
      </c>
      <c r="D258" s="59">
        <v>11</v>
      </c>
      <c r="E258" s="60">
        <v>51.6</v>
      </c>
      <c r="F258" s="60">
        <v>30.125</v>
      </c>
      <c r="G258" s="60">
        <v>50.91428571428571</v>
      </c>
      <c r="H258" s="33">
        <f t="shared" si="18"/>
        <v>44.213095238095235</v>
      </c>
      <c r="I258" s="54"/>
    </row>
    <row r="259" spans="1:9" ht="24">
      <c r="A259" s="5"/>
      <c r="B259" s="59">
        <v>3</v>
      </c>
      <c r="C259" s="5" t="s">
        <v>203</v>
      </c>
      <c r="D259" s="59">
        <v>16</v>
      </c>
      <c r="E259" s="60">
        <v>45.325</v>
      </c>
      <c r="F259" s="60">
        <v>33.275</v>
      </c>
      <c r="G259" s="60">
        <v>46.857142857142854</v>
      </c>
      <c r="H259" s="33">
        <f t="shared" si="18"/>
        <v>41.819047619047616</v>
      </c>
      <c r="I259" s="54"/>
    </row>
    <row r="260" spans="1:9" ht="24">
      <c r="A260" s="5"/>
      <c r="B260" s="59">
        <v>4</v>
      </c>
      <c r="C260" s="5" t="s">
        <v>204</v>
      </c>
      <c r="D260" s="59">
        <v>18</v>
      </c>
      <c r="E260" s="60">
        <v>46.39999999999999</v>
      </c>
      <c r="F260" s="60">
        <v>36.05</v>
      </c>
      <c r="G260" s="60">
        <v>40.285714285714285</v>
      </c>
      <c r="H260" s="33">
        <f t="shared" si="18"/>
        <v>40.91190476190476</v>
      </c>
      <c r="I260" s="54"/>
    </row>
    <row r="261" spans="1:9" ht="24">
      <c r="A261" s="5"/>
      <c r="B261" s="59">
        <v>5</v>
      </c>
      <c r="C261" s="5" t="s">
        <v>205</v>
      </c>
      <c r="D261" s="59">
        <v>15</v>
      </c>
      <c r="E261" s="60">
        <v>48.324999999999996</v>
      </c>
      <c r="F261" s="60">
        <v>30.825</v>
      </c>
      <c r="G261" s="60">
        <v>42.285714285714285</v>
      </c>
      <c r="H261" s="33">
        <f t="shared" si="18"/>
        <v>40.47857142857143</v>
      </c>
      <c r="I261" s="54"/>
    </row>
    <row r="262" spans="1:9" ht="24">
      <c r="A262" s="5"/>
      <c r="B262" s="59">
        <v>6</v>
      </c>
      <c r="C262" s="5" t="s">
        <v>202</v>
      </c>
      <c r="D262" s="59">
        <v>13</v>
      </c>
      <c r="E262" s="60">
        <v>48.075</v>
      </c>
      <c r="F262" s="60">
        <v>30.1</v>
      </c>
      <c r="G262" s="60">
        <v>42</v>
      </c>
      <c r="H262" s="33">
        <f t="shared" si="18"/>
        <v>40.05833333333334</v>
      </c>
      <c r="I262" s="54"/>
    </row>
    <row r="263" spans="1:9" ht="24">
      <c r="A263" s="5"/>
      <c r="B263" s="59">
        <v>7</v>
      </c>
      <c r="C263" s="5" t="s">
        <v>209</v>
      </c>
      <c r="D263" s="59">
        <v>8</v>
      </c>
      <c r="E263" s="60">
        <v>46.25</v>
      </c>
      <c r="F263" s="60">
        <v>34.825</v>
      </c>
      <c r="G263" s="60">
        <v>35.42857142857143</v>
      </c>
      <c r="H263" s="33">
        <f t="shared" si="18"/>
        <v>38.83452380952381</v>
      </c>
      <c r="I263" s="54"/>
    </row>
    <row r="264" spans="1:9" ht="24">
      <c r="A264" s="5"/>
      <c r="B264" s="59">
        <v>8</v>
      </c>
      <c r="C264" s="5" t="s">
        <v>207</v>
      </c>
      <c r="D264" s="59">
        <v>8</v>
      </c>
      <c r="E264" s="60">
        <v>39.375</v>
      </c>
      <c r="F264" s="60">
        <v>34.05</v>
      </c>
      <c r="G264" s="60">
        <v>36</v>
      </c>
      <c r="H264" s="33">
        <f t="shared" si="18"/>
        <v>36.475</v>
      </c>
      <c r="I264" s="54"/>
    </row>
    <row r="265" spans="1:9" ht="24">
      <c r="A265" s="5"/>
      <c r="B265" s="59">
        <v>9</v>
      </c>
      <c r="C265" s="5" t="s">
        <v>201</v>
      </c>
      <c r="D265" s="59">
        <v>6</v>
      </c>
      <c r="E265" s="60">
        <v>47.5</v>
      </c>
      <c r="F265" s="60">
        <v>25.825</v>
      </c>
      <c r="G265" s="60">
        <v>35.714285714285715</v>
      </c>
      <c r="H265" s="33">
        <f t="shared" si="18"/>
        <v>36.34642857142857</v>
      </c>
      <c r="I265" s="54"/>
    </row>
    <row r="266" spans="1:9" ht="24">
      <c r="A266" s="5"/>
      <c r="B266" s="59">
        <v>10</v>
      </c>
      <c r="C266" s="5" t="s">
        <v>208</v>
      </c>
      <c r="D266" s="59">
        <v>10</v>
      </c>
      <c r="E266" s="60">
        <v>43.49999999999999</v>
      </c>
      <c r="F266" s="60">
        <v>31.875</v>
      </c>
      <c r="G266" s="60">
        <v>27.857142857142858</v>
      </c>
      <c r="H266" s="33">
        <f t="shared" si="18"/>
        <v>34.410714285714285</v>
      </c>
      <c r="I266" s="54"/>
    </row>
    <row r="267" spans="1:9" ht="24">
      <c r="A267" s="5"/>
      <c r="B267" s="59">
        <v>11</v>
      </c>
      <c r="C267" s="5" t="s">
        <v>200</v>
      </c>
      <c r="D267" s="59">
        <v>5</v>
      </c>
      <c r="E267" s="60">
        <v>26.5</v>
      </c>
      <c r="F267" s="60">
        <v>32</v>
      </c>
      <c r="G267" s="60">
        <v>30.285714285714285</v>
      </c>
      <c r="H267" s="33">
        <f t="shared" si="18"/>
        <v>29.59523809523809</v>
      </c>
      <c r="I267" s="54"/>
    </row>
    <row r="268" spans="1:9" ht="24">
      <c r="A268" s="122" t="s">
        <v>215</v>
      </c>
      <c r="B268" s="122"/>
      <c r="C268" s="122"/>
      <c r="D268" s="6">
        <f>SUM(D257:D267)</f>
        <v>123</v>
      </c>
      <c r="E268" s="33">
        <f>AVERAGE(E257:E267)</f>
        <v>44.71818181818182</v>
      </c>
      <c r="F268" s="33">
        <f>AVERAGE(F257:F267)</f>
        <v>31.75</v>
      </c>
      <c r="G268" s="33">
        <f>AVERAGE(G257:G267)</f>
        <v>41.26493506493506</v>
      </c>
      <c r="H268" s="33">
        <f>AVERAGE(H257:H267)</f>
        <v>39.24437229437229</v>
      </c>
      <c r="I268" s="54"/>
    </row>
    <row r="269" spans="1:8" ht="24">
      <c r="A269" s="123"/>
      <c r="B269" s="123"/>
      <c r="C269" s="123"/>
      <c r="D269" s="102"/>
      <c r="E269" s="103"/>
      <c r="F269" s="103"/>
      <c r="G269" s="103"/>
      <c r="H269" s="103"/>
    </row>
  </sheetData>
  <sheetProtection/>
  <mergeCells count="28">
    <mergeCell ref="A188:C188"/>
    <mergeCell ref="A38:C38"/>
    <mergeCell ref="A269:C269"/>
    <mergeCell ref="A163:C163"/>
    <mergeCell ref="A247:C247"/>
    <mergeCell ref="A256:C256"/>
    <mergeCell ref="A268:C268"/>
    <mergeCell ref="A174:C174"/>
    <mergeCell ref="A20:C20"/>
    <mergeCell ref="A231:C231"/>
    <mergeCell ref="A70:C70"/>
    <mergeCell ref="A88:C88"/>
    <mergeCell ref="A214:C214"/>
    <mergeCell ref="A100:C100"/>
    <mergeCell ref="A124:C124"/>
    <mergeCell ref="A135:C135"/>
    <mergeCell ref="A57:C57"/>
    <mergeCell ref="A199:C199"/>
    <mergeCell ref="D3:D4"/>
    <mergeCell ref="H3:H4"/>
    <mergeCell ref="C3:C4"/>
    <mergeCell ref="A111:C111"/>
    <mergeCell ref="A147:C147"/>
    <mergeCell ref="A1:H1"/>
    <mergeCell ref="A2:H2"/>
    <mergeCell ref="E3:G3"/>
    <mergeCell ref="A3:A4"/>
    <mergeCell ref="B3:B4"/>
  </mergeCells>
  <printOptions/>
  <pageMargins left="0.2362204724409449" right="0.2362204724409449" top="0.4724409448818898" bottom="0.4330708661417323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7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4.57421875" style="1" customWidth="1"/>
    <col min="2" max="2" width="4.140625" style="2" customWidth="1"/>
    <col min="3" max="3" width="26.7109375" style="1" customWidth="1"/>
    <col min="4" max="4" width="8.7109375" style="2" customWidth="1"/>
    <col min="5" max="5" width="12.421875" style="43" customWidth="1"/>
    <col min="6" max="6" width="9.28125" style="43" customWidth="1"/>
    <col min="7" max="16384" width="9.00390625" style="1" customWidth="1"/>
  </cols>
  <sheetData>
    <row r="1" spans="1:7" ht="27.75">
      <c r="A1" s="114" t="s">
        <v>263</v>
      </c>
      <c r="B1" s="114"/>
      <c r="C1" s="114"/>
      <c r="D1" s="114"/>
      <c r="E1" s="114"/>
      <c r="F1" s="114"/>
      <c r="G1" s="43"/>
    </row>
    <row r="2" spans="1:7" s="17" customFormat="1" ht="27.75">
      <c r="A2" s="115" t="s">
        <v>264</v>
      </c>
      <c r="B2" s="115"/>
      <c r="C2" s="115"/>
      <c r="D2" s="115"/>
      <c r="E2" s="115"/>
      <c r="F2" s="115"/>
      <c r="G2" s="43"/>
    </row>
    <row r="3" spans="1:7" ht="48">
      <c r="A3" s="3" t="s">
        <v>210</v>
      </c>
      <c r="B3" s="3" t="s">
        <v>211</v>
      </c>
      <c r="C3" s="3" t="s">
        <v>212</v>
      </c>
      <c r="D3" s="4" t="s">
        <v>213</v>
      </c>
      <c r="E3" s="107" t="s">
        <v>291</v>
      </c>
      <c r="F3" s="33" t="s">
        <v>292</v>
      </c>
      <c r="G3" s="43"/>
    </row>
    <row r="4" spans="1:7" ht="24">
      <c r="A4" s="5" t="s">
        <v>214</v>
      </c>
      <c r="B4" s="15">
        <v>1</v>
      </c>
      <c r="C4" s="5" t="s">
        <v>7</v>
      </c>
      <c r="D4" s="52">
        <v>5</v>
      </c>
      <c r="E4" s="53">
        <v>70</v>
      </c>
      <c r="F4" s="53">
        <v>3.16</v>
      </c>
      <c r="G4" s="43"/>
    </row>
    <row r="5" spans="1:7" ht="24">
      <c r="A5" s="5"/>
      <c r="B5" s="15">
        <v>2</v>
      </c>
      <c r="C5" s="5" t="s">
        <v>10</v>
      </c>
      <c r="D5" s="19">
        <v>10</v>
      </c>
      <c r="E5" s="31">
        <v>55.666666666666664</v>
      </c>
      <c r="F5" s="31">
        <v>6.27</v>
      </c>
      <c r="G5" s="43"/>
    </row>
    <row r="6" spans="1:7" ht="24">
      <c r="A6" s="5"/>
      <c r="B6" s="30">
        <v>3</v>
      </c>
      <c r="C6" s="5" t="s">
        <v>3</v>
      </c>
      <c r="D6" s="30">
        <v>6</v>
      </c>
      <c r="E6" s="32">
        <v>54.43333333333332</v>
      </c>
      <c r="F6" s="32">
        <v>4.63</v>
      </c>
      <c r="G6" s="43"/>
    </row>
    <row r="7" spans="1:7" ht="24">
      <c r="A7" s="5"/>
      <c r="B7" s="30">
        <v>4</v>
      </c>
      <c r="C7" s="5" t="s">
        <v>11</v>
      </c>
      <c r="D7" s="30">
        <v>20</v>
      </c>
      <c r="E7" s="32">
        <v>52.833333333333336</v>
      </c>
      <c r="F7" s="32">
        <v>4.59</v>
      </c>
      <c r="G7" s="43"/>
    </row>
    <row r="8" spans="1:7" ht="24">
      <c r="A8" s="5"/>
      <c r="B8" s="30">
        <v>5</v>
      </c>
      <c r="C8" s="5" t="s">
        <v>8</v>
      </c>
      <c r="D8" s="30">
        <v>5</v>
      </c>
      <c r="E8" s="32">
        <v>52</v>
      </c>
      <c r="F8" s="32">
        <v>4.16</v>
      </c>
      <c r="G8" s="43"/>
    </row>
    <row r="9" spans="1:7" ht="24">
      <c r="A9" s="5"/>
      <c r="B9" s="30">
        <v>6</v>
      </c>
      <c r="C9" s="5" t="s">
        <v>14</v>
      </c>
      <c r="D9" s="52">
        <v>192</v>
      </c>
      <c r="E9" s="53">
        <v>51.9</v>
      </c>
      <c r="F9" s="53">
        <v>4.84</v>
      </c>
      <c r="G9" s="43"/>
    </row>
    <row r="10" spans="1:7" ht="24">
      <c r="A10" s="5"/>
      <c r="B10" s="30">
        <v>7</v>
      </c>
      <c r="C10" s="5" t="s">
        <v>5</v>
      </c>
      <c r="D10" s="19">
        <v>12</v>
      </c>
      <c r="E10" s="31">
        <v>50</v>
      </c>
      <c r="F10" s="31">
        <v>5.24</v>
      </c>
      <c r="G10" s="43"/>
    </row>
    <row r="11" spans="1:7" ht="24">
      <c r="A11" s="5"/>
      <c r="B11" s="30">
        <v>8</v>
      </c>
      <c r="C11" s="5" t="s">
        <v>12</v>
      </c>
      <c r="D11" s="30">
        <v>95</v>
      </c>
      <c r="E11" s="32">
        <v>49.03333333333333</v>
      </c>
      <c r="F11" s="32">
        <v>4.71</v>
      </c>
      <c r="G11" s="43"/>
    </row>
    <row r="12" spans="1:7" ht="24">
      <c r="A12" s="5"/>
      <c r="B12" s="30">
        <v>9</v>
      </c>
      <c r="C12" s="5" t="s">
        <v>9</v>
      </c>
      <c r="D12" s="30">
        <v>16</v>
      </c>
      <c r="E12" s="32">
        <v>48.125</v>
      </c>
      <c r="F12" s="32">
        <v>3.4826953163701626</v>
      </c>
      <c r="G12" s="43"/>
    </row>
    <row r="13" spans="1:7" ht="24">
      <c r="A13" s="5"/>
      <c r="B13" s="30">
        <v>10</v>
      </c>
      <c r="C13" s="5" t="s">
        <v>4</v>
      </c>
      <c r="D13" s="30">
        <v>17</v>
      </c>
      <c r="E13" s="32">
        <v>42.733333333333334</v>
      </c>
      <c r="F13" s="32">
        <v>3.26</v>
      </c>
      <c r="G13" s="43"/>
    </row>
    <row r="14" spans="1:7" ht="24">
      <c r="A14" s="5"/>
      <c r="B14" s="30">
        <v>11</v>
      </c>
      <c r="C14" s="5" t="s">
        <v>2</v>
      </c>
      <c r="D14" s="52">
        <v>12</v>
      </c>
      <c r="E14" s="53">
        <v>39.166666666666664</v>
      </c>
      <c r="F14" s="53">
        <v>4.18</v>
      </c>
      <c r="G14" s="43"/>
    </row>
    <row r="15" spans="1:7" ht="24">
      <c r="A15" s="5"/>
      <c r="B15" s="30">
        <v>12</v>
      </c>
      <c r="C15" s="5" t="s">
        <v>1</v>
      </c>
      <c r="D15" s="30">
        <v>14</v>
      </c>
      <c r="E15" s="32">
        <v>37.86666666666667</v>
      </c>
      <c r="F15" s="32">
        <v>4.92</v>
      </c>
      <c r="G15" s="43"/>
    </row>
    <row r="16" spans="1:7" ht="24">
      <c r="A16" s="5"/>
      <c r="B16" s="30">
        <v>13</v>
      </c>
      <c r="C16" s="18" t="s">
        <v>0</v>
      </c>
      <c r="D16" s="19">
        <v>5</v>
      </c>
      <c r="E16" s="31">
        <v>36.666666666666664</v>
      </c>
      <c r="F16" s="31">
        <v>5.52</v>
      </c>
      <c r="G16" s="43"/>
    </row>
    <row r="17" spans="1:7" ht="24">
      <c r="A17" s="5"/>
      <c r="B17" s="30">
        <v>14</v>
      </c>
      <c r="C17" s="5" t="s">
        <v>13</v>
      </c>
      <c r="D17" s="30">
        <v>8</v>
      </c>
      <c r="E17" s="32">
        <v>35.833333333333336</v>
      </c>
      <c r="F17" s="32">
        <v>3.81</v>
      </c>
      <c r="G17" s="43"/>
    </row>
    <row r="18" spans="1:6" ht="24">
      <c r="A18" s="5"/>
      <c r="B18" s="30">
        <v>15</v>
      </c>
      <c r="C18" s="5" t="s">
        <v>6</v>
      </c>
      <c r="D18" s="30">
        <v>14</v>
      </c>
      <c r="E18" s="32">
        <v>35</v>
      </c>
      <c r="F18" s="32">
        <v>4.57</v>
      </c>
    </row>
    <row r="19" spans="1:7" ht="24">
      <c r="A19" s="122" t="s">
        <v>215</v>
      </c>
      <c r="B19" s="122"/>
      <c r="C19" s="122"/>
      <c r="D19" s="6">
        <f>SUM(D4:D18)</f>
        <v>431</v>
      </c>
      <c r="E19" s="33">
        <f>AVERAGE(E4:E18)</f>
        <v>47.417222222222215</v>
      </c>
      <c r="F19" s="33">
        <f>AVERAGE(F4:F18)</f>
        <v>4.489513021091344</v>
      </c>
      <c r="G19" s="43"/>
    </row>
    <row r="20" spans="1:7" ht="24">
      <c r="A20" s="5" t="s">
        <v>216</v>
      </c>
      <c r="B20" s="30">
        <v>1</v>
      </c>
      <c r="C20" s="5" t="s">
        <v>16</v>
      </c>
      <c r="D20" s="30">
        <v>3</v>
      </c>
      <c r="E20" s="32">
        <v>80</v>
      </c>
      <c r="F20" s="32">
        <v>1.7320508075688772</v>
      </c>
      <c r="G20" s="43"/>
    </row>
    <row r="21" spans="1:7" ht="24">
      <c r="A21" s="5"/>
      <c r="B21" s="30">
        <v>2</v>
      </c>
      <c r="C21" s="5" t="s">
        <v>21</v>
      </c>
      <c r="D21" s="30">
        <v>20</v>
      </c>
      <c r="E21" s="32">
        <v>74</v>
      </c>
      <c r="F21" s="32">
        <v>3.1388901826835878</v>
      </c>
      <c r="G21" s="43"/>
    </row>
    <row r="22" spans="1:7" ht="24">
      <c r="A22" s="5"/>
      <c r="B22" s="30">
        <v>3</v>
      </c>
      <c r="C22" s="5" t="s">
        <v>283</v>
      </c>
      <c r="D22" s="30">
        <v>10</v>
      </c>
      <c r="E22" s="32">
        <v>61.666666666666664</v>
      </c>
      <c r="F22" s="32">
        <v>3.2058973436118907</v>
      </c>
      <c r="G22" s="43"/>
    </row>
    <row r="23" spans="1:7" ht="24">
      <c r="A23" s="5"/>
      <c r="B23" s="30">
        <v>4</v>
      </c>
      <c r="C23" s="5" t="s">
        <v>284</v>
      </c>
      <c r="D23" s="30">
        <v>15</v>
      </c>
      <c r="E23" s="32">
        <v>57.55555555555555</v>
      </c>
      <c r="F23" s="32">
        <v>3.741020996364241</v>
      </c>
      <c r="G23" s="43"/>
    </row>
    <row r="24" spans="1:7" ht="24">
      <c r="A24" s="5"/>
      <c r="B24" s="30">
        <v>5</v>
      </c>
      <c r="C24" s="5" t="s">
        <v>23</v>
      </c>
      <c r="D24" s="30">
        <v>15</v>
      </c>
      <c r="E24" s="32">
        <v>54</v>
      </c>
      <c r="F24" s="32">
        <v>4.570089089472359</v>
      </c>
      <c r="G24" s="43"/>
    </row>
    <row r="25" spans="1:7" ht="24">
      <c r="A25" s="5"/>
      <c r="B25" s="30">
        <v>6</v>
      </c>
      <c r="C25" s="5" t="s">
        <v>25</v>
      </c>
      <c r="D25" s="30">
        <v>11</v>
      </c>
      <c r="E25" s="32">
        <v>53</v>
      </c>
      <c r="F25" s="32">
        <v>2.960855732160329</v>
      </c>
      <c r="G25" s="43"/>
    </row>
    <row r="26" spans="1:7" ht="24">
      <c r="A26" s="5"/>
      <c r="B26" s="30">
        <v>7</v>
      </c>
      <c r="C26" s="5" t="s">
        <v>18</v>
      </c>
      <c r="D26" s="30">
        <v>17</v>
      </c>
      <c r="E26" s="32">
        <v>51.666666666666664</v>
      </c>
      <c r="F26" s="32">
        <v>4.517327749898163</v>
      </c>
      <c r="G26" s="43"/>
    </row>
    <row r="27" spans="1:7" ht="24">
      <c r="A27" s="5"/>
      <c r="B27" s="30">
        <v>8</v>
      </c>
      <c r="C27" s="5" t="s">
        <v>15</v>
      </c>
      <c r="D27" s="30">
        <v>19</v>
      </c>
      <c r="E27" s="32">
        <v>51.40350877192983</v>
      </c>
      <c r="F27" s="32">
        <v>4.086777995678858</v>
      </c>
      <c r="G27" s="43"/>
    </row>
    <row r="28" spans="1:7" ht="24">
      <c r="A28" s="5"/>
      <c r="B28" s="30">
        <v>9</v>
      </c>
      <c r="C28" s="5" t="s">
        <v>285</v>
      </c>
      <c r="D28" s="30">
        <v>8</v>
      </c>
      <c r="E28" s="32">
        <v>50.625</v>
      </c>
      <c r="F28" s="32">
        <v>1.6889874396894051</v>
      </c>
      <c r="G28" s="43"/>
    </row>
    <row r="29" spans="1:7" ht="24">
      <c r="A29" s="5"/>
      <c r="B29" s="30">
        <v>10</v>
      </c>
      <c r="C29" s="5" t="s">
        <v>20</v>
      </c>
      <c r="D29" s="30">
        <v>9</v>
      </c>
      <c r="E29" s="32">
        <v>47.777777777777786</v>
      </c>
      <c r="F29" s="32">
        <v>4.20883424647321</v>
      </c>
      <c r="G29" s="43"/>
    </row>
    <row r="30" spans="1:7" ht="24">
      <c r="A30" s="5"/>
      <c r="B30" s="30">
        <v>11</v>
      </c>
      <c r="C30" s="5" t="s">
        <v>28</v>
      </c>
      <c r="D30" s="30">
        <v>21</v>
      </c>
      <c r="E30" s="32">
        <v>45.79365079365079</v>
      </c>
      <c r="F30" s="32">
        <v>4.048515306933665</v>
      </c>
      <c r="G30" s="43"/>
    </row>
    <row r="31" spans="1:7" ht="24">
      <c r="A31" s="5"/>
      <c r="B31" s="30">
        <v>12</v>
      </c>
      <c r="C31" s="5" t="s">
        <v>24</v>
      </c>
      <c r="D31" s="30">
        <v>10</v>
      </c>
      <c r="E31" s="32">
        <v>41.875</v>
      </c>
      <c r="F31" s="32">
        <v>3.7171177390169237</v>
      </c>
      <c r="G31" s="17"/>
    </row>
    <row r="32" spans="1:6" ht="24">
      <c r="A32" s="5"/>
      <c r="B32" s="30">
        <v>13</v>
      </c>
      <c r="C32" s="5" t="s">
        <v>19</v>
      </c>
      <c r="D32" s="30">
        <v>9</v>
      </c>
      <c r="E32" s="32">
        <v>41.666666666666664</v>
      </c>
      <c r="F32" s="32">
        <v>2.9047375096555625</v>
      </c>
    </row>
    <row r="33" spans="1:6" ht="24">
      <c r="A33" s="5"/>
      <c r="B33" s="30">
        <v>14</v>
      </c>
      <c r="C33" s="5" t="s">
        <v>26</v>
      </c>
      <c r="D33" s="30">
        <v>9</v>
      </c>
      <c r="E33" s="32">
        <v>41.666666666666664</v>
      </c>
      <c r="F33" s="32">
        <v>3.29772648956823</v>
      </c>
    </row>
    <row r="34" spans="1:6" ht="24">
      <c r="A34" s="5"/>
      <c r="B34" s="30">
        <v>15</v>
      </c>
      <c r="C34" s="5" t="s">
        <v>17</v>
      </c>
      <c r="D34" s="30">
        <v>1</v>
      </c>
      <c r="E34" s="32">
        <v>40</v>
      </c>
      <c r="F34" s="32">
        <v>0</v>
      </c>
    </row>
    <row r="35" spans="1:6" ht="24">
      <c r="A35" s="5"/>
      <c r="B35" s="30">
        <v>16</v>
      </c>
      <c r="C35" s="5" t="s">
        <v>27</v>
      </c>
      <c r="D35" s="30">
        <v>1</v>
      </c>
      <c r="E35" s="32">
        <v>40</v>
      </c>
      <c r="F35" s="32">
        <v>0</v>
      </c>
    </row>
    <row r="36" spans="1:6" ht="24">
      <c r="A36" s="5"/>
      <c r="B36" s="30">
        <v>17</v>
      </c>
      <c r="C36" s="5" t="s">
        <v>22</v>
      </c>
      <c r="D36" s="30">
        <v>20</v>
      </c>
      <c r="E36" s="32">
        <v>33.99999999999999</v>
      </c>
      <c r="F36" s="32">
        <v>2.8209740758897617</v>
      </c>
    </row>
    <row r="37" spans="1:6" ht="24">
      <c r="A37" s="122" t="s">
        <v>215</v>
      </c>
      <c r="B37" s="122"/>
      <c r="C37" s="122"/>
      <c r="D37" s="6">
        <f>SUM(D20:D36)</f>
        <v>198</v>
      </c>
      <c r="E37" s="33">
        <f>AVERAGE(E20:E36)</f>
        <v>50.982185856798864</v>
      </c>
      <c r="F37" s="33">
        <f>AVERAGE(F20:F36)</f>
        <v>2.978811923803827</v>
      </c>
    </row>
    <row r="38" spans="1:6" ht="24">
      <c r="A38" s="5" t="s">
        <v>217</v>
      </c>
      <c r="B38" s="30">
        <v>1</v>
      </c>
      <c r="C38" s="5" t="s">
        <v>49</v>
      </c>
      <c r="D38" s="30">
        <v>25</v>
      </c>
      <c r="E38" s="32">
        <v>73.73333333333333</v>
      </c>
      <c r="F38" s="32">
        <v>2.891366458960188</v>
      </c>
    </row>
    <row r="39" spans="1:6" ht="24">
      <c r="A39" s="5"/>
      <c r="B39" s="30">
        <v>2</v>
      </c>
      <c r="C39" s="5" t="s">
        <v>48</v>
      </c>
      <c r="D39" s="30">
        <v>14</v>
      </c>
      <c r="E39" s="32">
        <v>66.66666666666667</v>
      </c>
      <c r="F39" s="32">
        <v>2.2870874995874626</v>
      </c>
    </row>
    <row r="40" spans="1:6" ht="24">
      <c r="A40" s="5"/>
      <c r="B40" s="30">
        <v>3</v>
      </c>
      <c r="C40" s="5" t="s">
        <v>31</v>
      </c>
      <c r="D40" s="30">
        <v>14</v>
      </c>
      <c r="E40" s="32">
        <v>63.80952380952381</v>
      </c>
      <c r="F40" s="32">
        <v>5.432907464377015</v>
      </c>
    </row>
    <row r="41" spans="1:6" ht="24">
      <c r="A41" s="5"/>
      <c r="B41" s="51">
        <v>4</v>
      </c>
      <c r="C41" s="5" t="s">
        <v>35</v>
      </c>
      <c r="D41" s="30">
        <v>13</v>
      </c>
      <c r="E41" s="32">
        <v>62.30769230769231</v>
      </c>
      <c r="F41" s="32">
        <v>6.001869366908603</v>
      </c>
    </row>
    <row r="42" spans="1:6" ht="24">
      <c r="A42" s="5"/>
      <c r="B42" s="51">
        <v>5</v>
      </c>
      <c r="C42" s="5" t="s">
        <v>29</v>
      </c>
      <c r="D42" s="30">
        <v>36</v>
      </c>
      <c r="E42" s="32">
        <v>62.22222222222222</v>
      </c>
      <c r="F42" s="32">
        <v>3.8097618973218936</v>
      </c>
    </row>
    <row r="43" spans="1:6" ht="24">
      <c r="A43" s="5"/>
      <c r="B43" s="51">
        <v>6</v>
      </c>
      <c r="C43" s="5" t="s">
        <v>53</v>
      </c>
      <c r="D43" s="30">
        <v>9</v>
      </c>
      <c r="E43" s="32">
        <v>61.48148148148148</v>
      </c>
      <c r="F43" s="32">
        <v>2.2973414586817023</v>
      </c>
    </row>
    <row r="44" spans="1:6" ht="24">
      <c r="A44" s="5"/>
      <c r="B44" s="51">
        <v>7</v>
      </c>
      <c r="C44" s="5" t="s">
        <v>55</v>
      </c>
      <c r="D44" s="30">
        <v>3</v>
      </c>
      <c r="E44" s="32">
        <v>61.11111111111111</v>
      </c>
      <c r="F44" s="32">
        <v>1.1547005383792515</v>
      </c>
    </row>
    <row r="45" spans="1:6" ht="24">
      <c r="A45" s="5"/>
      <c r="B45" s="51">
        <v>8</v>
      </c>
      <c r="C45" s="5" t="s">
        <v>34</v>
      </c>
      <c r="D45" s="30">
        <v>13</v>
      </c>
      <c r="E45" s="32">
        <v>59.48717948717949</v>
      </c>
      <c r="F45" s="32">
        <v>3.848076442547926</v>
      </c>
    </row>
    <row r="46" spans="1:6" ht="24">
      <c r="A46" s="5"/>
      <c r="B46" s="51">
        <v>9</v>
      </c>
      <c r="C46" s="5" t="s">
        <v>52</v>
      </c>
      <c r="D46" s="30">
        <v>20</v>
      </c>
      <c r="E46" s="32">
        <v>58.166666666666664</v>
      </c>
      <c r="F46" s="32">
        <v>4.524494737711487</v>
      </c>
    </row>
    <row r="47" spans="1:6" ht="24">
      <c r="A47" s="5"/>
      <c r="B47" s="51">
        <v>10</v>
      </c>
      <c r="C47" s="5" t="s">
        <v>30</v>
      </c>
      <c r="D47" s="30">
        <v>24</v>
      </c>
      <c r="E47" s="32">
        <v>56.666666666666664</v>
      </c>
      <c r="F47" s="32">
        <v>4.333890711087691</v>
      </c>
    </row>
    <row r="48" spans="1:6" ht="24">
      <c r="A48" s="5"/>
      <c r="B48" s="51">
        <v>11</v>
      </c>
      <c r="C48" s="5" t="s">
        <v>57</v>
      </c>
      <c r="D48" s="30">
        <v>21</v>
      </c>
      <c r="E48" s="32">
        <v>56.349206349206355</v>
      </c>
      <c r="F48" s="32">
        <v>3.5200108224941857</v>
      </c>
    </row>
    <row r="49" spans="1:6" ht="24">
      <c r="A49" s="5"/>
      <c r="B49" s="51">
        <v>12</v>
      </c>
      <c r="C49" s="5" t="s">
        <v>50</v>
      </c>
      <c r="D49" s="30">
        <v>9</v>
      </c>
      <c r="E49" s="32">
        <v>55.55555555555556</v>
      </c>
      <c r="F49" s="32">
        <v>3.4641016151377544</v>
      </c>
    </row>
    <row r="50" spans="1:6" ht="24">
      <c r="A50" s="5"/>
      <c r="B50" s="51">
        <v>13</v>
      </c>
      <c r="C50" s="5" t="s">
        <v>54</v>
      </c>
      <c r="D50" s="30">
        <v>15</v>
      </c>
      <c r="E50" s="32">
        <v>55.111111111111114</v>
      </c>
      <c r="F50" s="32">
        <v>4.688384837121671</v>
      </c>
    </row>
    <row r="51" spans="1:6" ht="24">
      <c r="A51" s="5"/>
      <c r="B51" s="51">
        <v>14</v>
      </c>
      <c r="C51" s="5" t="s">
        <v>51</v>
      </c>
      <c r="D51" s="30">
        <v>10</v>
      </c>
      <c r="E51" s="32">
        <v>50</v>
      </c>
      <c r="F51" s="32">
        <v>3.496029493900505</v>
      </c>
    </row>
    <row r="52" spans="1:6" ht="24">
      <c r="A52" s="5"/>
      <c r="B52" s="51">
        <v>15</v>
      </c>
      <c r="C52" s="5" t="s">
        <v>33</v>
      </c>
      <c r="D52" s="30">
        <v>32</v>
      </c>
      <c r="E52" s="32">
        <v>47.760416666666664</v>
      </c>
      <c r="F52" s="32">
        <v>4.219022541973131</v>
      </c>
    </row>
    <row r="53" spans="1:6" ht="24">
      <c r="A53" s="5"/>
      <c r="B53" s="51">
        <v>16</v>
      </c>
      <c r="C53" s="5" t="s">
        <v>32</v>
      </c>
      <c r="D53" s="30">
        <v>4</v>
      </c>
      <c r="E53" s="32">
        <v>44.166666666666664</v>
      </c>
      <c r="F53" s="32">
        <v>0.5</v>
      </c>
    </row>
    <row r="54" spans="1:6" ht="24">
      <c r="A54" s="5"/>
      <c r="B54" s="51">
        <v>17</v>
      </c>
      <c r="C54" s="5" t="s">
        <v>287</v>
      </c>
      <c r="D54" s="30">
        <v>8</v>
      </c>
      <c r="E54" s="32">
        <v>38.333333333333336</v>
      </c>
      <c r="F54" s="32">
        <v>5.830951894845301</v>
      </c>
    </row>
    <row r="55" spans="1:6" ht="24">
      <c r="A55" s="5"/>
      <c r="B55" s="51">
        <v>18</v>
      </c>
      <c r="C55" s="5" t="s">
        <v>56</v>
      </c>
      <c r="D55" s="30">
        <v>3</v>
      </c>
      <c r="E55" s="32">
        <v>27.77777777777778</v>
      </c>
      <c r="F55" s="32">
        <v>6.6583281184793925</v>
      </c>
    </row>
    <row r="56" spans="1:6" ht="24">
      <c r="A56" s="122" t="s">
        <v>215</v>
      </c>
      <c r="B56" s="122"/>
      <c r="C56" s="122"/>
      <c r="D56" s="6">
        <f>SUM(D38:D55)</f>
        <v>273</v>
      </c>
      <c r="E56" s="33">
        <f>AVERAGE(E38:E55)</f>
        <v>55.594811734047845</v>
      </c>
      <c r="F56" s="33">
        <f>AVERAGE(F38:F55)</f>
        <v>3.83101810552862</v>
      </c>
    </row>
    <row r="57" spans="1:6" ht="24">
      <c r="A57" s="5" t="s">
        <v>218</v>
      </c>
      <c r="B57" s="15">
        <v>1</v>
      </c>
      <c r="C57" s="5" t="s">
        <v>43</v>
      </c>
      <c r="D57" s="30">
        <v>3</v>
      </c>
      <c r="E57" s="32">
        <v>67.76666666666667</v>
      </c>
      <c r="F57" s="32">
        <v>8.145</v>
      </c>
    </row>
    <row r="58" spans="1:6" ht="24">
      <c r="A58" s="5"/>
      <c r="B58" s="15">
        <v>2</v>
      </c>
      <c r="C58" s="5" t="s">
        <v>39</v>
      </c>
      <c r="D58" s="30">
        <v>7</v>
      </c>
      <c r="E58" s="32">
        <v>63.8</v>
      </c>
      <c r="F58" s="32">
        <v>4.845</v>
      </c>
    </row>
    <row r="59" spans="1:6" ht="24">
      <c r="A59" s="5"/>
      <c r="B59" s="15">
        <v>3</v>
      </c>
      <c r="C59" s="5" t="s">
        <v>38</v>
      </c>
      <c r="D59" s="30">
        <v>39</v>
      </c>
      <c r="E59" s="32">
        <v>59.833333333333336</v>
      </c>
      <c r="F59" s="32">
        <v>4.655</v>
      </c>
    </row>
    <row r="60" spans="1:6" ht="24">
      <c r="A60" s="5"/>
      <c r="B60" s="15">
        <v>4</v>
      </c>
      <c r="C60" s="5" t="s">
        <v>44</v>
      </c>
      <c r="D60" s="30">
        <v>14</v>
      </c>
      <c r="E60" s="32">
        <v>58.8</v>
      </c>
      <c r="F60" s="32">
        <v>4.413</v>
      </c>
    </row>
    <row r="61" spans="1:6" ht="24">
      <c r="A61" s="5"/>
      <c r="B61" s="15">
        <v>5</v>
      </c>
      <c r="C61" s="5" t="s">
        <v>42</v>
      </c>
      <c r="D61" s="30">
        <v>26</v>
      </c>
      <c r="E61" s="32">
        <v>51.266666666666666</v>
      </c>
      <c r="F61" s="32">
        <v>3.163</v>
      </c>
    </row>
    <row r="62" spans="1:6" ht="24">
      <c r="A62" s="5"/>
      <c r="B62" s="15">
        <v>6</v>
      </c>
      <c r="C62" s="5" t="s">
        <v>37</v>
      </c>
      <c r="D62" s="30">
        <v>14</v>
      </c>
      <c r="E62" s="32">
        <v>50.46666666666667</v>
      </c>
      <c r="F62" s="32">
        <v>2.983</v>
      </c>
    </row>
    <row r="63" spans="1:6" ht="24">
      <c r="A63" s="5"/>
      <c r="B63" s="15">
        <v>7</v>
      </c>
      <c r="C63" s="5" t="s">
        <v>45</v>
      </c>
      <c r="D63" s="30">
        <v>38</v>
      </c>
      <c r="E63" s="32">
        <v>50.36666666666667</v>
      </c>
      <c r="F63" s="32">
        <v>3.854</v>
      </c>
    </row>
    <row r="64" spans="1:6" ht="24">
      <c r="A64" s="5"/>
      <c r="B64" s="15">
        <v>8</v>
      </c>
      <c r="C64" s="5" t="s">
        <v>41</v>
      </c>
      <c r="D64" s="30">
        <v>10</v>
      </c>
      <c r="E64" s="32">
        <v>49</v>
      </c>
      <c r="F64" s="32">
        <v>2.263</v>
      </c>
    </row>
    <row r="65" spans="1:6" ht="24">
      <c r="A65" s="5"/>
      <c r="B65" s="15">
        <v>9</v>
      </c>
      <c r="C65" s="5" t="s">
        <v>36</v>
      </c>
      <c r="D65" s="30">
        <v>16</v>
      </c>
      <c r="E65" s="32">
        <v>47.93333333333333</v>
      </c>
      <c r="F65" s="32">
        <v>4.288</v>
      </c>
    </row>
    <row r="66" spans="1:6" ht="24">
      <c r="A66" s="5"/>
      <c r="B66" s="15">
        <v>10</v>
      </c>
      <c r="C66" s="5" t="s">
        <v>46</v>
      </c>
      <c r="D66" s="30">
        <v>22</v>
      </c>
      <c r="E66" s="32">
        <v>40.766666666666666</v>
      </c>
      <c r="F66" s="32">
        <v>3.38</v>
      </c>
    </row>
    <row r="67" spans="1:6" ht="24">
      <c r="A67" s="5"/>
      <c r="B67" s="15">
        <v>11</v>
      </c>
      <c r="C67" s="5" t="s">
        <v>40</v>
      </c>
      <c r="D67" s="30">
        <v>10</v>
      </c>
      <c r="E67" s="32">
        <v>40.333333333333336</v>
      </c>
      <c r="F67" s="32">
        <v>3.247</v>
      </c>
    </row>
    <row r="68" spans="1:6" ht="24">
      <c r="A68" s="5"/>
      <c r="B68" s="15">
        <v>12</v>
      </c>
      <c r="C68" s="5" t="s">
        <v>47</v>
      </c>
      <c r="D68" s="30">
        <v>13</v>
      </c>
      <c r="E68" s="32">
        <v>34.36666666666667</v>
      </c>
      <c r="F68" s="32">
        <v>2.955</v>
      </c>
    </row>
    <row r="69" spans="1:6" ht="24">
      <c r="A69" s="122" t="s">
        <v>215</v>
      </c>
      <c r="B69" s="122"/>
      <c r="C69" s="122"/>
      <c r="D69" s="6">
        <f>SUM(D57:D68)</f>
        <v>212</v>
      </c>
      <c r="E69" s="33">
        <f>AVERAGE(E57:E68)</f>
        <v>51.225</v>
      </c>
      <c r="F69" s="33">
        <f>AVERAGE(F57:F68)</f>
        <v>4.015916666666667</v>
      </c>
    </row>
    <row r="70" spans="1:6" ht="24">
      <c r="A70" s="5" t="s">
        <v>219</v>
      </c>
      <c r="B70" s="30">
        <v>1</v>
      </c>
      <c r="C70" s="5" t="s">
        <v>69</v>
      </c>
      <c r="D70" s="30">
        <v>19</v>
      </c>
      <c r="E70" s="32">
        <v>64.2</v>
      </c>
      <c r="F70" s="32">
        <v>3.05</v>
      </c>
    </row>
    <row r="71" spans="1:6" ht="24">
      <c r="A71" s="5"/>
      <c r="B71" s="30">
        <v>2</v>
      </c>
      <c r="C71" s="5" t="s">
        <v>60</v>
      </c>
      <c r="D71" s="30">
        <v>5</v>
      </c>
      <c r="E71" s="32">
        <v>53.333333333333336</v>
      </c>
      <c r="F71" s="32">
        <v>1.41</v>
      </c>
    </row>
    <row r="72" spans="1:6" ht="24">
      <c r="A72" s="5"/>
      <c r="B72" s="30">
        <v>3</v>
      </c>
      <c r="C72" s="5" t="s">
        <v>65</v>
      </c>
      <c r="D72" s="30">
        <v>8</v>
      </c>
      <c r="E72" s="32">
        <v>52.93333333333333</v>
      </c>
      <c r="F72" s="32">
        <v>1.55</v>
      </c>
    </row>
    <row r="73" spans="1:6" ht="24">
      <c r="A73" s="5"/>
      <c r="B73" s="30">
        <v>4</v>
      </c>
      <c r="C73" s="5" t="s">
        <v>58</v>
      </c>
      <c r="D73" s="30">
        <v>18</v>
      </c>
      <c r="E73" s="32">
        <v>49.266666666666666</v>
      </c>
      <c r="F73" s="32">
        <v>4.29</v>
      </c>
    </row>
    <row r="74" spans="1:6" ht="24">
      <c r="A74" s="5"/>
      <c r="B74" s="30">
        <v>5</v>
      </c>
      <c r="C74" s="5" t="s">
        <v>59</v>
      </c>
      <c r="D74" s="30">
        <v>3</v>
      </c>
      <c r="E74" s="32">
        <v>48.9</v>
      </c>
      <c r="F74" s="32">
        <v>3.79</v>
      </c>
    </row>
    <row r="75" spans="1:6" ht="24">
      <c r="A75" s="5"/>
      <c r="B75" s="30">
        <v>6</v>
      </c>
      <c r="C75" s="5" t="s">
        <v>67</v>
      </c>
      <c r="D75" s="30">
        <v>17</v>
      </c>
      <c r="E75" s="32">
        <v>48.833333333333336</v>
      </c>
      <c r="F75" s="32">
        <v>4.23</v>
      </c>
    </row>
    <row r="76" spans="1:6" ht="24">
      <c r="A76" s="5"/>
      <c r="B76" s="30">
        <v>7</v>
      </c>
      <c r="C76" s="5" t="s">
        <v>74</v>
      </c>
      <c r="D76" s="30">
        <v>7</v>
      </c>
      <c r="E76" s="32">
        <v>47.63333333333333</v>
      </c>
      <c r="F76" s="32">
        <v>5.38</v>
      </c>
    </row>
    <row r="77" spans="1:6" ht="24">
      <c r="A77" s="5"/>
      <c r="B77" s="30">
        <v>8</v>
      </c>
      <c r="C77" s="5" t="s">
        <v>72</v>
      </c>
      <c r="D77" s="30">
        <v>10</v>
      </c>
      <c r="E77" s="32">
        <v>46</v>
      </c>
      <c r="F77" s="32">
        <v>5.22</v>
      </c>
    </row>
    <row r="78" spans="1:6" ht="24">
      <c r="A78" s="5"/>
      <c r="B78" s="30">
        <v>9</v>
      </c>
      <c r="C78" s="5" t="s">
        <v>62</v>
      </c>
      <c r="D78" s="30">
        <v>32</v>
      </c>
      <c r="E78" s="32">
        <v>45.53333333333333</v>
      </c>
      <c r="F78" s="32">
        <v>3.76</v>
      </c>
    </row>
    <row r="79" spans="1:6" ht="24">
      <c r="A79" s="5"/>
      <c r="B79" s="30">
        <v>10</v>
      </c>
      <c r="C79" s="5" t="s">
        <v>70</v>
      </c>
      <c r="D79" s="30">
        <v>22</v>
      </c>
      <c r="E79" s="32">
        <v>43.8</v>
      </c>
      <c r="F79" s="32">
        <v>5.67</v>
      </c>
    </row>
    <row r="80" spans="1:6" ht="24">
      <c r="A80" s="5"/>
      <c r="B80" s="30">
        <v>11</v>
      </c>
      <c r="C80" s="5" t="s">
        <v>63</v>
      </c>
      <c r="D80" s="30">
        <v>8</v>
      </c>
      <c r="E80" s="32">
        <v>42.5</v>
      </c>
      <c r="F80" s="32">
        <v>2.43</v>
      </c>
    </row>
    <row r="81" spans="1:6" ht="24">
      <c r="A81" s="5"/>
      <c r="B81" s="30">
        <v>12</v>
      </c>
      <c r="C81" s="5" t="s">
        <v>71</v>
      </c>
      <c r="D81" s="30">
        <v>8</v>
      </c>
      <c r="E81" s="32">
        <v>40</v>
      </c>
      <c r="F81" s="32">
        <v>2.27</v>
      </c>
    </row>
    <row r="82" spans="1:6" ht="24">
      <c r="A82" s="5"/>
      <c r="B82" s="30">
        <v>13</v>
      </c>
      <c r="C82" s="5" t="s">
        <v>66</v>
      </c>
      <c r="D82" s="30">
        <v>8</v>
      </c>
      <c r="E82" s="32">
        <v>38.333333333333336</v>
      </c>
      <c r="F82" s="32">
        <v>4.24</v>
      </c>
    </row>
    <row r="83" spans="1:6" ht="24">
      <c r="A83" s="5"/>
      <c r="B83" s="30">
        <v>14</v>
      </c>
      <c r="C83" s="5" t="s">
        <v>73</v>
      </c>
      <c r="D83" s="30">
        <v>28</v>
      </c>
      <c r="E83" s="32">
        <v>33.6</v>
      </c>
      <c r="F83" s="32">
        <v>1.89</v>
      </c>
    </row>
    <row r="84" spans="1:6" ht="24">
      <c r="A84" s="5"/>
      <c r="B84" s="30">
        <v>15</v>
      </c>
      <c r="C84" s="5" t="s">
        <v>64</v>
      </c>
      <c r="D84" s="30">
        <v>1</v>
      </c>
      <c r="E84" s="32">
        <v>26.666666666666668</v>
      </c>
      <c r="F84" s="60">
        <v>0</v>
      </c>
    </row>
    <row r="85" spans="1:6" ht="24">
      <c r="A85" s="5"/>
      <c r="B85" s="30">
        <v>16</v>
      </c>
      <c r="C85" s="5" t="s">
        <v>61</v>
      </c>
      <c r="D85" s="30">
        <v>2</v>
      </c>
      <c r="E85" s="32">
        <v>25</v>
      </c>
      <c r="F85" s="32">
        <v>0.71</v>
      </c>
    </row>
    <row r="86" spans="1:6" ht="24">
      <c r="A86" s="5"/>
      <c r="B86" s="30">
        <v>17</v>
      </c>
      <c r="C86" s="5" t="s">
        <v>68</v>
      </c>
      <c r="D86" s="30">
        <v>0</v>
      </c>
      <c r="E86" s="32">
        <v>0</v>
      </c>
      <c r="F86" s="32">
        <v>0</v>
      </c>
    </row>
    <row r="87" spans="1:6" ht="24">
      <c r="A87" s="122" t="s">
        <v>215</v>
      </c>
      <c r="B87" s="122"/>
      <c r="C87" s="122"/>
      <c r="D87" s="6">
        <f>SUM(D70:D86)</f>
        <v>196</v>
      </c>
      <c r="E87" s="33">
        <f>AVERAGE(E70:E86)</f>
        <v>41.56078431372549</v>
      </c>
      <c r="F87" s="33">
        <f>AVERAGE(F70:F86)</f>
        <v>2.9347058823529415</v>
      </c>
    </row>
    <row r="88" spans="1:6" ht="24">
      <c r="A88" s="5" t="s">
        <v>220</v>
      </c>
      <c r="B88" s="30">
        <v>1</v>
      </c>
      <c r="C88" s="5" t="s">
        <v>226</v>
      </c>
      <c r="D88" s="20">
        <v>1</v>
      </c>
      <c r="E88" s="36">
        <v>61.666666666666664</v>
      </c>
      <c r="F88" s="36">
        <v>0</v>
      </c>
    </row>
    <row r="89" spans="1:6" ht="24">
      <c r="A89" s="5"/>
      <c r="B89" s="30">
        <v>2</v>
      </c>
      <c r="C89" s="5" t="s">
        <v>224</v>
      </c>
      <c r="D89" s="20">
        <v>10</v>
      </c>
      <c r="E89" s="36">
        <v>54.66666666666666</v>
      </c>
      <c r="F89" s="36">
        <v>4.34</v>
      </c>
    </row>
    <row r="90" spans="1:6" ht="24">
      <c r="A90" s="5"/>
      <c r="B90" s="30">
        <v>3</v>
      </c>
      <c r="C90" s="5" t="s">
        <v>222</v>
      </c>
      <c r="D90" s="20">
        <v>21</v>
      </c>
      <c r="E90" s="36">
        <v>53.966666666666676</v>
      </c>
      <c r="F90" s="36">
        <v>4.21</v>
      </c>
    </row>
    <row r="91" spans="1:6" ht="24">
      <c r="A91" s="5"/>
      <c r="B91" s="30">
        <v>4</v>
      </c>
      <c r="C91" s="5" t="s">
        <v>230</v>
      </c>
      <c r="D91" s="20">
        <v>7</v>
      </c>
      <c r="E91" s="36">
        <v>50.96666666666667</v>
      </c>
      <c r="F91" s="36">
        <v>5.01</v>
      </c>
    </row>
    <row r="92" spans="1:6" ht="24">
      <c r="A92" s="5"/>
      <c r="B92" s="30">
        <v>5</v>
      </c>
      <c r="C92" s="5" t="s">
        <v>229</v>
      </c>
      <c r="D92" s="20">
        <v>1</v>
      </c>
      <c r="E92" s="36">
        <v>50</v>
      </c>
      <c r="F92" s="36">
        <v>0</v>
      </c>
    </row>
    <row r="93" spans="1:6" ht="24">
      <c r="A93" s="5"/>
      <c r="B93" s="30">
        <v>6</v>
      </c>
      <c r="C93" s="5" t="s">
        <v>228</v>
      </c>
      <c r="D93" s="20">
        <v>5</v>
      </c>
      <c r="E93" s="36">
        <v>48.666666666666664</v>
      </c>
      <c r="F93" s="36">
        <v>4.45</v>
      </c>
    </row>
    <row r="94" spans="1:6" ht="24">
      <c r="A94" s="5"/>
      <c r="B94" s="30">
        <v>7</v>
      </c>
      <c r="C94" s="5" t="s">
        <v>221</v>
      </c>
      <c r="D94" s="59">
        <v>3</v>
      </c>
      <c r="E94" s="60">
        <v>48.333333333333336</v>
      </c>
      <c r="F94" s="60">
        <v>7.86</v>
      </c>
    </row>
    <row r="95" spans="1:6" ht="24">
      <c r="A95" s="5"/>
      <c r="B95" s="30">
        <v>8</v>
      </c>
      <c r="C95" s="5" t="s">
        <v>227</v>
      </c>
      <c r="D95" s="20">
        <v>7</v>
      </c>
      <c r="E95" s="36">
        <v>42.13333333333333</v>
      </c>
      <c r="F95" s="36">
        <v>3.75</v>
      </c>
    </row>
    <row r="96" spans="1:6" ht="24">
      <c r="A96" s="5"/>
      <c r="B96" s="30">
        <v>9</v>
      </c>
      <c r="C96" s="5" t="s">
        <v>223</v>
      </c>
      <c r="D96" s="20">
        <v>1</v>
      </c>
      <c r="E96" s="36">
        <v>35</v>
      </c>
      <c r="F96" s="36">
        <v>0</v>
      </c>
    </row>
    <row r="97" spans="1:6" ht="24">
      <c r="A97" s="5"/>
      <c r="B97" s="30">
        <v>10</v>
      </c>
      <c r="C97" s="21" t="s">
        <v>288</v>
      </c>
      <c r="D97" s="20">
        <v>12</v>
      </c>
      <c r="E97" s="36">
        <v>34.733333333333334</v>
      </c>
      <c r="F97" s="36">
        <v>6.11</v>
      </c>
    </row>
    <row r="98" spans="1:6" ht="24">
      <c r="A98" s="5"/>
      <c r="B98" s="30">
        <v>11</v>
      </c>
      <c r="C98" s="5" t="s">
        <v>225</v>
      </c>
      <c r="D98" s="20">
        <v>0</v>
      </c>
      <c r="E98" s="36">
        <v>0</v>
      </c>
      <c r="F98" s="36">
        <v>0</v>
      </c>
    </row>
    <row r="99" spans="1:6" ht="24">
      <c r="A99" s="122" t="s">
        <v>215</v>
      </c>
      <c r="B99" s="122"/>
      <c r="C99" s="122"/>
      <c r="D99" s="6">
        <f>SUM(D88:D98)</f>
        <v>68</v>
      </c>
      <c r="E99" s="33">
        <f>AVERAGE(E88:E98)</f>
        <v>43.64848484848485</v>
      </c>
      <c r="F99" s="33">
        <f>AVERAGE(F88:F98)</f>
        <v>3.2481818181818185</v>
      </c>
    </row>
    <row r="100" spans="1:6" ht="24">
      <c r="A100" s="5" t="s">
        <v>231</v>
      </c>
      <c r="B100" s="44">
        <v>1</v>
      </c>
      <c r="C100" s="18" t="s">
        <v>240</v>
      </c>
      <c r="D100" s="19">
        <v>20</v>
      </c>
      <c r="E100" s="32">
        <v>57.733333333333334</v>
      </c>
      <c r="F100" s="32">
        <v>2.85</v>
      </c>
    </row>
    <row r="101" spans="1:6" ht="24">
      <c r="A101" s="5"/>
      <c r="B101" s="44">
        <v>2</v>
      </c>
      <c r="C101" s="18" t="s">
        <v>241</v>
      </c>
      <c r="D101" s="19">
        <v>4</v>
      </c>
      <c r="E101" s="32">
        <v>57.5</v>
      </c>
      <c r="F101" s="32">
        <v>2.87</v>
      </c>
    </row>
    <row r="102" spans="1:6" ht="24">
      <c r="A102" s="5"/>
      <c r="B102" s="44">
        <v>3</v>
      </c>
      <c r="C102" s="18" t="s">
        <v>232</v>
      </c>
      <c r="D102" s="19">
        <v>5</v>
      </c>
      <c r="E102" s="32">
        <v>57.13333333333333</v>
      </c>
      <c r="F102" s="32">
        <v>3.28</v>
      </c>
    </row>
    <row r="103" spans="1:6" ht="24">
      <c r="A103" s="5"/>
      <c r="B103" s="44">
        <v>4</v>
      </c>
      <c r="C103" s="18" t="s">
        <v>237</v>
      </c>
      <c r="D103" s="19">
        <v>14</v>
      </c>
      <c r="E103" s="32">
        <v>52.6</v>
      </c>
      <c r="F103" s="32">
        <v>5.27</v>
      </c>
    </row>
    <row r="104" spans="1:6" ht="24">
      <c r="A104" s="5"/>
      <c r="B104" s="44">
        <v>5</v>
      </c>
      <c r="C104" s="18" t="s">
        <v>234</v>
      </c>
      <c r="D104" s="19">
        <v>121</v>
      </c>
      <c r="E104" s="32">
        <v>50.86666666666667</v>
      </c>
      <c r="F104" s="32">
        <v>3.81</v>
      </c>
    </row>
    <row r="105" spans="1:6" ht="24">
      <c r="A105" s="5"/>
      <c r="B105" s="44">
        <v>6</v>
      </c>
      <c r="C105" s="18" t="s">
        <v>238</v>
      </c>
      <c r="D105" s="19">
        <v>15</v>
      </c>
      <c r="E105" s="32">
        <v>50</v>
      </c>
      <c r="F105" s="32">
        <v>5.2</v>
      </c>
    </row>
    <row r="106" spans="1:6" ht="24">
      <c r="A106" s="5"/>
      <c r="B106" s="44">
        <v>7</v>
      </c>
      <c r="C106" s="18" t="s">
        <v>239</v>
      </c>
      <c r="D106" s="19">
        <v>1</v>
      </c>
      <c r="E106" s="32">
        <v>50</v>
      </c>
      <c r="F106" s="32">
        <v>0</v>
      </c>
    </row>
    <row r="107" spans="1:6" ht="24">
      <c r="A107" s="5"/>
      <c r="B107" s="44">
        <v>8</v>
      </c>
      <c r="C107" s="18" t="s">
        <v>236</v>
      </c>
      <c r="D107" s="19">
        <v>14</v>
      </c>
      <c r="E107" s="32">
        <v>47.03333333333333</v>
      </c>
      <c r="F107" s="32">
        <v>3.85</v>
      </c>
    </row>
    <row r="108" spans="1:6" ht="24">
      <c r="A108" s="5"/>
      <c r="B108" s="44">
        <v>9</v>
      </c>
      <c r="C108" s="18" t="s">
        <v>233</v>
      </c>
      <c r="D108" s="19">
        <v>11</v>
      </c>
      <c r="E108" s="32">
        <v>42.43333333333333</v>
      </c>
      <c r="F108" s="32">
        <v>3.84</v>
      </c>
    </row>
    <row r="109" spans="1:6" ht="24">
      <c r="A109" s="5"/>
      <c r="B109" s="44">
        <v>10</v>
      </c>
      <c r="C109" s="18" t="s">
        <v>235</v>
      </c>
      <c r="D109" s="19">
        <v>17</v>
      </c>
      <c r="E109" s="32">
        <v>36.266666666666666</v>
      </c>
      <c r="F109" s="32">
        <v>4.8</v>
      </c>
    </row>
    <row r="110" spans="1:6" ht="24">
      <c r="A110" s="122" t="s">
        <v>215</v>
      </c>
      <c r="B110" s="122"/>
      <c r="C110" s="122"/>
      <c r="D110" s="6">
        <f>SUM(D100:D109)</f>
        <v>222</v>
      </c>
      <c r="E110" s="33">
        <f>AVERAGE(E100:E109)</f>
        <v>50.156666666666666</v>
      </c>
      <c r="F110" s="33">
        <f>AVERAGE(F100:F109)</f>
        <v>3.5769999999999995</v>
      </c>
    </row>
    <row r="111" spans="1:6" ht="24">
      <c r="A111" s="5" t="s">
        <v>242</v>
      </c>
      <c r="B111" s="15">
        <v>1</v>
      </c>
      <c r="C111" s="5" t="s">
        <v>78</v>
      </c>
      <c r="D111" s="15">
        <v>11</v>
      </c>
      <c r="E111" s="32">
        <v>67.56666666666666</v>
      </c>
      <c r="F111" s="32">
        <v>2.45</v>
      </c>
    </row>
    <row r="112" spans="1:6" ht="24">
      <c r="A112" s="5"/>
      <c r="B112" s="15">
        <v>2</v>
      </c>
      <c r="C112" s="5" t="s">
        <v>86</v>
      </c>
      <c r="D112" s="15">
        <v>11</v>
      </c>
      <c r="E112" s="32">
        <v>58.8</v>
      </c>
      <c r="F112" s="32">
        <v>2.15</v>
      </c>
    </row>
    <row r="113" spans="1:6" ht="24">
      <c r="A113" s="5"/>
      <c r="B113" s="15">
        <v>3</v>
      </c>
      <c r="C113" s="5" t="s">
        <v>83</v>
      </c>
      <c r="D113" s="15">
        <v>17</v>
      </c>
      <c r="E113" s="32">
        <v>58.63333333333333</v>
      </c>
      <c r="F113" s="32">
        <v>2.76</v>
      </c>
    </row>
    <row r="114" spans="1:6" ht="24">
      <c r="A114" s="5"/>
      <c r="B114" s="15">
        <v>4</v>
      </c>
      <c r="C114" s="5" t="s">
        <v>84</v>
      </c>
      <c r="D114" s="15">
        <v>23</v>
      </c>
      <c r="E114" s="32">
        <v>51.166666666666664</v>
      </c>
      <c r="F114" s="32">
        <v>4.43</v>
      </c>
    </row>
    <row r="115" spans="1:6" ht="24">
      <c r="A115" s="5"/>
      <c r="B115" s="15">
        <v>5</v>
      </c>
      <c r="C115" s="5" t="s">
        <v>77</v>
      </c>
      <c r="D115" s="15">
        <v>14</v>
      </c>
      <c r="E115" s="32">
        <v>49.666666666666664</v>
      </c>
      <c r="F115" s="32">
        <v>3.44</v>
      </c>
    </row>
    <row r="116" spans="1:6" ht="24">
      <c r="A116" s="5"/>
      <c r="B116" s="15">
        <v>6</v>
      </c>
      <c r="C116" s="5" t="s">
        <v>85</v>
      </c>
      <c r="D116" s="15">
        <v>7</v>
      </c>
      <c r="E116" s="32">
        <v>49.53333333333333</v>
      </c>
      <c r="F116" s="32">
        <v>4.67</v>
      </c>
    </row>
    <row r="117" spans="1:6" ht="24">
      <c r="A117" s="5"/>
      <c r="B117" s="15">
        <v>7</v>
      </c>
      <c r="C117" s="5" t="s">
        <v>82</v>
      </c>
      <c r="D117" s="15">
        <v>9</v>
      </c>
      <c r="E117" s="32">
        <v>48.9</v>
      </c>
      <c r="F117" s="32">
        <v>3</v>
      </c>
    </row>
    <row r="118" spans="1:6" ht="24">
      <c r="A118" s="5"/>
      <c r="B118" s="15">
        <v>8</v>
      </c>
      <c r="C118" s="5" t="s">
        <v>76</v>
      </c>
      <c r="D118" s="15">
        <v>17</v>
      </c>
      <c r="E118" s="32">
        <v>47.833333333333336</v>
      </c>
      <c r="F118" s="32">
        <v>3.29</v>
      </c>
    </row>
    <row r="119" spans="1:6" ht="24">
      <c r="A119" s="5"/>
      <c r="B119" s="15">
        <v>9</v>
      </c>
      <c r="C119" s="5" t="s">
        <v>79</v>
      </c>
      <c r="D119" s="15">
        <v>5</v>
      </c>
      <c r="E119" s="32">
        <v>46</v>
      </c>
      <c r="F119" s="32">
        <v>3.27</v>
      </c>
    </row>
    <row r="120" spans="1:6" ht="24">
      <c r="A120" s="5"/>
      <c r="B120" s="15">
        <v>10</v>
      </c>
      <c r="C120" s="5" t="s">
        <v>81</v>
      </c>
      <c r="D120" s="15">
        <v>3</v>
      </c>
      <c r="E120" s="32">
        <v>43.333333333333336</v>
      </c>
      <c r="F120" s="32">
        <v>3.6</v>
      </c>
    </row>
    <row r="121" spans="1:6" ht="24">
      <c r="A121" s="5"/>
      <c r="B121" s="15">
        <v>11</v>
      </c>
      <c r="C121" s="5" t="s">
        <v>75</v>
      </c>
      <c r="D121" s="15">
        <v>8</v>
      </c>
      <c r="E121" s="32">
        <v>42.93333333333333</v>
      </c>
      <c r="F121" s="32">
        <v>3.98</v>
      </c>
    </row>
    <row r="122" spans="1:6" ht="24">
      <c r="A122" s="5"/>
      <c r="B122" s="15">
        <v>12</v>
      </c>
      <c r="C122" s="5" t="s">
        <v>80</v>
      </c>
      <c r="D122" s="15">
        <v>14</v>
      </c>
      <c r="E122" s="32">
        <v>42.86666666666667</v>
      </c>
      <c r="F122" s="32">
        <v>2.56</v>
      </c>
    </row>
    <row r="123" spans="1:6" ht="24">
      <c r="A123" s="122" t="s">
        <v>215</v>
      </c>
      <c r="B123" s="122"/>
      <c r="C123" s="122"/>
      <c r="D123" s="6">
        <f>SUM(D111:D122)</f>
        <v>139</v>
      </c>
      <c r="E123" s="33">
        <f>AVERAGE(E111:E122)</f>
        <v>50.60277777777777</v>
      </c>
      <c r="F123" s="33">
        <f>AVERAGE(F111:F122)</f>
        <v>3.2999999999999994</v>
      </c>
    </row>
    <row r="124" spans="1:6" ht="24">
      <c r="A124" s="5" t="s">
        <v>243</v>
      </c>
      <c r="B124" s="46">
        <v>1</v>
      </c>
      <c r="C124" s="5" t="s">
        <v>89</v>
      </c>
      <c r="D124" s="46">
        <v>10</v>
      </c>
      <c r="E124" s="35">
        <v>59.166666666666664</v>
      </c>
      <c r="F124" s="35">
        <v>3.33</v>
      </c>
    </row>
    <row r="125" spans="1:6" ht="24">
      <c r="A125" s="5"/>
      <c r="B125" s="46">
        <v>2</v>
      </c>
      <c r="C125" s="5" t="s">
        <v>92</v>
      </c>
      <c r="D125" s="46">
        <v>18</v>
      </c>
      <c r="E125" s="35">
        <v>58.13333333333334</v>
      </c>
      <c r="F125" s="35">
        <v>3.416606886134119</v>
      </c>
    </row>
    <row r="126" spans="1:6" ht="24">
      <c r="A126" s="5"/>
      <c r="B126" s="46">
        <v>3</v>
      </c>
      <c r="C126" s="5" t="s">
        <v>90</v>
      </c>
      <c r="D126" s="46">
        <v>10</v>
      </c>
      <c r="E126" s="35">
        <v>55.93333333333333</v>
      </c>
      <c r="F126" s="35">
        <v>2.99</v>
      </c>
    </row>
    <row r="127" spans="1:6" ht="24">
      <c r="A127" s="5"/>
      <c r="B127" s="46">
        <v>4</v>
      </c>
      <c r="C127" s="5" t="s">
        <v>87</v>
      </c>
      <c r="D127" s="46">
        <v>55</v>
      </c>
      <c r="E127" s="35">
        <v>53.63333333333333</v>
      </c>
      <c r="F127" s="35">
        <v>3.82</v>
      </c>
    </row>
    <row r="128" spans="1:6" ht="24">
      <c r="A128" s="5"/>
      <c r="B128" s="46">
        <v>5</v>
      </c>
      <c r="C128" s="5" t="s">
        <v>91</v>
      </c>
      <c r="D128" s="46">
        <v>10</v>
      </c>
      <c r="E128" s="35">
        <v>53.333333333333336</v>
      </c>
      <c r="F128" s="35">
        <v>5.25</v>
      </c>
    </row>
    <row r="129" spans="1:6" ht="24">
      <c r="A129" s="5"/>
      <c r="B129" s="46">
        <v>6</v>
      </c>
      <c r="C129" s="5" t="s">
        <v>93</v>
      </c>
      <c r="D129" s="46">
        <v>13</v>
      </c>
      <c r="E129" s="35">
        <v>49.733333333333334</v>
      </c>
      <c r="F129" s="35">
        <v>5</v>
      </c>
    </row>
    <row r="130" spans="1:6" ht="24">
      <c r="A130" s="5"/>
      <c r="B130" s="46">
        <v>7</v>
      </c>
      <c r="C130" s="5" t="s">
        <v>95</v>
      </c>
      <c r="D130" s="46">
        <v>5</v>
      </c>
      <c r="E130" s="35">
        <v>46.666666666666664</v>
      </c>
      <c r="F130" s="35">
        <v>1.58</v>
      </c>
    </row>
    <row r="131" spans="1:6" ht="24">
      <c r="A131" s="5"/>
      <c r="B131" s="46">
        <v>8</v>
      </c>
      <c r="C131" s="5" t="s">
        <v>96</v>
      </c>
      <c r="D131" s="46">
        <v>6</v>
      </c>
      <c r="E131" s="35">
        <v>40.56666666666667</v>
      </c>
      <c r="F131" s="35">
        <v>3.25</v>
      </c>
    </row>
    <row r="132" spans="1:6" ht="24">
      <c r="A132" s="5"/>
      <c r="B132" s="46">
        <v>9</v>
      </c>
      <c r="C132" s="5" t="s">
        <v>88</v>
      </c>
      <c r="D132" s="46">
        <v>25</v>
      </c>
      <c r="E132" s="35">
        <v>36.86666666666667</v>
      </c>
      <c r="F132" s="35">
        <v>4.67</v>
      </c>
    </row>
    <row r="133" spans="1:6" ht="24">
      <c r="A133" s="5"/>
      <c r="B133" s="46">
        <v>10</v>
      </c>
      <c r="C133" s="5" t="s">
        <v>94</v>
      </c>
      <c r="D133" s="46">
        <v>5</v>
      </c>
      <c r="E133" s="35">
        <v>32.66666666666667</v>
      </c>
      <c r="F133" s="35">
        <v>2.77</v>
      </c>
    </row>
    <row r="134" spans="1:6" ht="24">
      <c r="A134" s="122" t="s">
        <v>215</v>
      </c>
      <c r="B134" s="122"/>
      <c r="C134" s="122"/>
      <c r="D134" s="6">
        <f>SUM(D124:D133)</f>
        <v>157</v>
      </c>
      <c r="E134" s="33">
        <f>AVERAGE(E124:E133)</f>
        <v>48.67</v>
      </c>
      <c r="F134" s="33">
        <f>AVERAGE(F124:F133)</f>
        <v>3.607660688613412</v>
      </c>
    </row>
    <row r="135" spans="1:6" ht="24">
      <c r="A135" s="5" t="s">
        <v>244</v>
      </c>
      <c r="B135" s="19">
        <v>1</v>
      </c>
      <c r="C135" s="18" t="s">
        <v>102</v>
      </c>
      <c r="D135" s="19">
        <v>31</v>
      </c>
      <c r="E135" s="31">
        <v>72.33333333333333</v>
      </c>
      <c r="F135" s="31">
        <v>2.44</v>
      </c>
    </row>
    <row r="136" spans="1:6" ht="24">
      <c r="A136" s="5"/>
      <c r="B136" s="19">
        <v>2</v>
      </c>
      <c r="C136" s="18" t="s">
        <v>107</v>
      </c>
      <c r="D136" s="19">
        <v>15</v>
      </c>
      <c r="E136" s="31">
        <v>67.99999999999999</v>
      </c>
      <c r="F136" s="31">
        <v>4.07</v>
      </c>
    </row>
    <row r="137" spans="1:6" ht="24">
      <c r="A137" s="5"/>
      <c r="B137" s="19">
        <v>3</v>
      </c>
      <c r="C137" s="18" t="s">
        <v>104</v>
      </c>
      <c r="D137" s="19">
        <v>18</v>
      </c>
      <c r="E137" s="31">
        <v>65</v>
      </c>
      <c r="F137" s="31">
        <v>3.73</v>
      </c>
    </row>
    <row r="138" spans="1:6" ht="24">
      <c r="A138" s="5"/>
      <c r="B138" s="19">
        <v>4</v>
      </c>
      <c r="C138" s="18" t="s">
        <v>99</v>
      </c>
      <c r="D138" s="19">
        <v>5</v>
      </c>
      <c r="E138" s="31">
        <v>64</v>
      </c>
      <c r="F138" s="31">
        <v>2.86</v>
      </c>
    </row>
    <row r="139" spans="1:6" ht="24">
      <c r="A139" s="5"/>
      <c r="B139" s="19">
        <v>5</v>
      </c>
      <c r="C139" s="18" t="s">
        <v>106</v>
      </c>
      <c r="D139" s="19">
        <v>19</v>
      </c>
      <c r="E139" s="31">
        <v>64</v>
      </c>
      <c r="F139" s="31">
        <v>3.79</v>
      </c>
    </row>
    <row r="140" spans="1:6" ht="24">
      <c r="A140" s="5"/>
      <c r="B140" s="19">
        <v>6</v>
      </c>
      <c r="C140" s="18" t="s">
        <v>98</v>
      </c>
      <c r="D140" s="19">
        <v>18</v>
      </c>
      <c r="E140" s="31">
        <v>61</v>
      </c>
      <c r="F140" s="31">
        <v>4.43</v>
      </c>
    </row>
    <row r="141" spans="1:6" ht="24">
      <c r="A141" s="5"/>
      <c r="B141" s="19">
        <v>7</v>
      </c>
      <c r="C141" s="18" t="s">
        <v>105</v>
      </c>
      <c r="D141" s="19">
        <v>13</v>
      </c>
      <c r="E141" s="31">
        <v>59.66666666666666</v>
      </c>
      <c r="F141" s="31">
        <v>2.99</v>
      </c>
    </row>
    <row r="142" spans="1:6" ht="24">
      <c r="A142" s="5"/>
      <c r="B142" s="19">
        <v>8</v>
      </c>
      <c r="C142" s="18" t="s">
        <v>103</v>
      </c>
      <c r="D142" s="19">
        <v>22</v>
      </c>
      <c r="E142" s="31">
        <v>55.666666666666664</v>
      </c>
      <c r="F142" s="31">
        <v>4.76</v>
      </c>
    </row>
    <row r="143" spans="1:6" ht="24">
      <c r="A143" s="5"/>
      <c r="B143" s="19">
        <v>9</v>
      </c>
      <c r="C143" s="18" t="s">
        <v>100</v>
      </c>
      <c r="D143" s="19">
        <v>9</v>
      </c>
      <c r="E143" s="31">
        <v>55.33333333333334</v>
      </c>
      <c r="F143" s="31">
        <v>4.67</v>
      </c>
    </row>
    <row r="144" spans="1:6" ht="24">
      <c r="A144" s="5"/>
      <c r="B144" s="19">
        <v>10</v>
      </c>
      <c r="C144" s="18" t="s">
        <v>101</v>
      </c>
      <c r="D144" s="19">
        <v>14</v>
      </c>
      <c r="E144" s="31">
        <v>54</v>
      </c>
      <c r="F144" s="31">
        <v>3.68</v>
      </c>
    </row>
    <row r="145" spans="1:6" ht="24">
      <c r="A145" s="5"/>
      <c r="B145" s="19">
        <v>11</v>
      </c>
      <c r="C145" s="18" t="s">
        <v>97</v>
      </c>
      <c r="D145" s="19">
        <v>17</v>
      </c>
      <c r="E145" s="31">
        <v>48.666666666666664</v>
      </c>
      <c r="F145" s="31">
        <v>3.04</v>
      </c>
    </row>
    <row r="146" spans="1:6" ht="24">
      <c r="A146" s="122" t="s">
        <v>215</v>
      </c>
      <c r="B146" s="122"/>
      <c r="C146" s="122"/>
      <c r="D146" s="6">
        <f>SUM(D135:D145)</f>
        <v>181</v>
      </c>
      <c r="E146" s="33">
        <f>AVERAGE(E135:E145)</f>
        <v>60.696969696969695</v>
      </c>
      <c r="F146" s="33">
        <f>AVERAGE(F135:F145)</f>
        <v>3.678181818181818</v>
      </c>
    </row>
    <row r="147" spans="1:6" ht="24">
      <c r="A147" s="5" t="s">
        <v>245</v>
      </c>
      <c r="B147" s="30">
        <v>1</v>
      </c>
      <c r="C147" s="5" t="s">
        <v>118</v>
      </c>
      <c r="D147" s="30">
        <v>6</v>
      </c>
      <c r="E147" s="32">
        <v>70</v>
      </c>
      <c r="F147" s="32">
        <v>2.28</v>
      </c>
    </row>
    <row r="148" spans="1:6" ht="24">
      <c r="A148" s="5"/>
      <c r="B148" s="30">
        <v>2</v>
      </c>
      <c r="C148" s="5" t="s">
        <v>119</v>
      </c>
      <c r="D148" s="30">
        <v>4</v>
      </c>
      <c r="E148" s="32">
        <v>69.16666666666667</v>
      </c>
      <c r="F148" s="32">
        <v>5.32</v>
      </c>
    </row>
    <row r="149" spans="1:6" ht="24">
      <c r="A149" s="5"/>
      <c r="B149" s="30">
        <v>3</v>
      </c>
      <c r="C149" s="5" t="s">
        <v>121</v>
      </c>
      <c r="D149" s="30">
        <v>21</v>
      </c>
      <c r="E149" s="32">
        <v>63.966666666666676</v>
      </c>
      <c r="F149" s="32">
        <v>4.8</v>
      </c>
    </row>
    <row r="150" spans="1:6" ht="24">
      <c r="A150" s="5"/>
      <c r="B150" s="30">
        <v>4</v>
      </c>
      <c r="C150" s="5" t="s">
        <v>113</v>
      </c>
      <c r="D150" s="30">
        <v>11</v>
      </c>
      <c r="E150" s="32">
        <v>63.333333333333336</v>
      </c>
      <c r="F150" s="32">
        <v>4.58</v>
      </c>
    </row>
    <row r="151" spans="1:6" ht="24">
      <c r="A151" s="5"/>
      <c r="B151" s="30">
        <v>5</v>
      </c>
      <c r="C151" s="5" t="s">
        <v>116</v>
      </c>
      <c r="D151" s="30">
        <v>25</v>
      </c>
      <c r="E151" s="32">
        <v>54.4</v>
      </c>
      <c r="F151" s="32">
        <v>3.03</v>
      </c>
    </row>
    <row r="152" spans="1:6" ht="24">
      <c r="A152" s="5"/>
      <c r="B152" s="30">
        <v>6</v>
      </c>
      <c r="C152" s="5" t="s">
        <v>109</v>
      </c>
      <c r="D152" s="30">
        <v>10</v>
      </c>
      <c r="E152" s="32">
        <v>51.666666666666664</v>
      </c>
      <c r="F152" s="32">
        <v>4.6</v>
      </c>
    </row>
    <row r="153" spans="1:6" ht="24">
      <c r="A153" s="5"/>
      <c r="B153" s="30">
        <v>7</v>
      </c>
      <c r="C153" s="5" t="s">
        <v>122</v>
      </c>
      <c r="D153" s="30">
        <v>30</v>
      </c>
      <c r="E153" s="32">
        <v>51.1</v>
      </c>
      <c r="F153" s="32">
        <v>3.46</v>
      </c>
    </row>
    <row r="154" spans="1:6" ht="24">
      <c r="A154" s="5"/>
      <c r="B154" s="30">
        <v>8</v>
      </c>
      <c r="C154" s="5" t="s">
        <v>112</v>
      </c>
      <c r="D154" s="30">
        <v>11</v>
      </c>
      <c r="E154" s="32">
        <v>50.9</v>
      </c>
      <c r="F154" s="32">
        <v>4.58</v>
      </c>
    </row>
    <row r="155" spans="1:6" ht="24">
      <c r="A155" s="5"/>
      <c r="B155" s="30">
        <v>9</v>
      </c>
      <c r="C155" s="5" t="s">
        <v>111</v>
      </c>
      <c r="D155" s="30">
        <v>16</v>
      </c>
      <c r="E155" s="32">
        <v>49.6</v>
      </c>
      <c r="F155" s="32">
        <v>4.18</v>
      </c>
    </row>
    <row r="156" spans="1:6" ht="24">
      <c r="A156" s="5"/>
      <c r="B156" s="30">
        <v>10</v>
      </c>
      <c r="C156" s="5" t="s">
        <v>114</v>
      </c>
      <c r="D156" s="30">
        <v>2</v>
      </c>
      <c r="E156" s="32">
        <v>48.6</v>
      </c>
      <c r="F156" s="32">
        <v>7.07</v>
      </c>
    </row>
    <row r="157" spans="1:6" ht="24">
      <c r="A157" s="5"/>
      <c r="B157" s="30">
        <v>11</v>
      </c>
      <c r="C157" s="5" t="s">
        <v>108</v>
      </c>
      <c r="D157" s="30">
        <v>15</v>
      </c>
      <c r="E157" s="32">
        <v>48.3</v>
      </c>
      <c r="F157" s="32">
        <v>3.73</v>
      </c>
    </row>
    <row r="158" spans="1:6" ht="24">
      <c r="A158" s="5"/>
      <c r="B158" s="30">
        <v>12</v>
      </c>
      <c r="C158" s="5" t="s">
        <v>110</v>
      </c>
      <c r="D158" s="30">
        <v>2</v>
      </c>
      <c r="E158" s="32">
        <v>45</v>
      </c>
      <c r="F158" s="32">
        <v>0.71</v>
      </c>
    </row>
    <row r="159" spans="1:6" ht="24">
      <c r="A159" s="5"/>
      <c r="B159" s="30">
        <v>13</v>
      </c>
      <c r="C159" s="5" t="s">
        <v>120</v>
      </c>
      <c r="D159" s="30">
        <v>2</v>
      </c>
      <c r="E159" s="32">
        <v>41.666666666666664</v>
      </c>
      <c r="F159" s="32">
        <v>2.12</v>
      </c>
    </row>
    <row r="160" spans="1:6" ht="24">
      <c r="A160" s="5"/>
      <c r="B160" s="30">
        <v>14</v>
      </c>
      <c r="C160" s="5" t="s">
        <v>115</v>
      </c>
      <c r="D160" s="30">
        <v>7</v>
      </c>
      <c r="E160" s="32">
        <v>41.43333333333333</v>
      </c>
      <c r="F160" s="32">
        <v>3.1</v>
      </c>
    </row>
    <row r="161" spans="1:6" ht="24">
      <c r="A161" s="5"/>
      <c r="B161" s="30">
        <v>15</v>
      </c>
      <c r="C161" s="5" t="s">
        <v>117</v>
      </c>
      <c r="D161" s="30">
        <v>7</v>
      </c>
      <c r="E161" s="32">
        <v>27.133333333333333</v>
      </c>
      <c r="F161" s="32">
        <v>2.79</v>
      </c>
    </row>
    <row r="162" spans="1:6" ht="24">
      <c r="A162" s="122" t="s">
        <v>215</v>
      </c>
      <c r="B162" s="122"/>
      <c r="C162" s="122"/>
      <c r="D162" s="6">
        <f>SUM(D147:D161)</f>
        <v>169</v>
      </c>
      <c r="E162" s="33">
        <f>AVERAGE(E147:E161)</f>
        <v>51.7511111111111</v>
      </c>
      <c r="F162" s="33">
        <f>AVERAGE(F147:F161)</f>
        <v>3.7566666666666664</v>
      </c>
    </row>
    <row r="163" spans="1:6" ht="24">
      <c r="A163" s="5" t="s">
        <v>246</v>
      </c>
      <c r="B163" s="30">
        <v>1</v>
      </c>
      <c r="C163" s="5" t="s">
        <v>130</v>
      </c>
      <c r="D163" s="30">
        <v>4</v>
      </c>
      <c r="E163" s="32">
        <v>60.833333333333336</v>
      </c>
      <c r="F163" s="32">
        <v>2.5</v>
      </c>
    </row>
    <row r="164" spans="1:6" ht="24">
      <c r="A164" s="5"/>
      <c r="B164" s="30">
        <v>2</v>
      </c>
      <c r="C164" s="5" t="s">
        <v>124</v>
      </c>
      <c r="D164" s="30">
        <v>12</v>
      </c>
      <c r="E164" s="32">
        <v>54.166666666666664</v>
      </c>
      <c r="F164" s="32">
        <v>6.012</v>
      </c>
    </row>
    <row r="165" spans="1:6" ht="24">
      <c r="A165" s="5"/>
      <c r="B165" s="30">
        <v>3</v>
      </c>
      <c r="C165" s="5" t="s">
        <v>132</v>
      </c>
      <c r="D165" s="30">
        <v>14</v>
      </c>
      <c r="E165" s="32">
        <v>53.56666666666667</v>
      </c>
      <c r="F165" s="32">
        <v>3.95</v>
      </c>
    </row>
    <row r="166" spans="1:6" ht="24">
      <c r="A166" s="5"/>
      <c r="B166" s="30">
        <v>4</v>
      </c>
      <c r="C166" s="5" t="s">
        <v>126</v>
      </c>
      <c r="D166" s="30">
        <v>54</v>
      </c>
      <c r="E166" s="32">
        <v>52.733333333333334</v>
      </c>
      <c r="F166" s="32">
        <v>4.23</v>
      </c>
    </row>
    <row r="167" spans="1:6" ht="24">
      <c r="A167" s="5"/>
      <c r="B167" s="30">
        <v>5</v>
      </c>
      <c r="C167" s="5" t="s">
        <v>129</v>
      </c>
      <c r="D167" s="30">
        <v>22</v>
      </c>
      <c r="E167" s="32">
        <v>45.733333333333334</v>
      </c>
      <c r="F167" s="32">
        <v>5.05</v>
      </c>
    </row>
    <row r="168" spans="1:6" ht="24">
      <c r="A168" s="5"/>
      <c r="B168" s="30">
        <v>6</v>
      </c>
      <c r="C168" s="5" t="s">
        <v>131</v>
      </c>
      <c r="D168" s="30">
        <v>16</v>
      </c>
      <c r="E168" s="32">
        <v>45.43333333333333</v>
      </c>
      <c r="F168" s="32">
        <v>3.95</v>
      </c>
    </row>
    <row r="169" spans="1:6" ht="24">
      <c r="A169" s="5"/>
      <c r="B169" s="30">
        <v>7</v>
      </c>
      <c r="C169" s="5" t="s">
        <v>127</v>
      </c>
      <c r="D169" s="30">
        <v>15</v>
      </c>
      <c r="E169" s="32">
        <v>45</v>
      </c>
      <c r="F169" s="32">
        <v>4.62</v>
      </c>
    </row>
    <row r="170" spans="1:6" ht="24">
      <c r="A170" s="5"/>
      <c r="B170" s="30">
        <v>8</v>
      </c>
      <c r="C170" s="5" t="s">
        <v>128</v>
      </c>
      <c r="D170" s="30">
        <v>2</v>
      </c>
      <c r="E170" s="32">
        <v>43.333333333333336</v>
      </c>
      <c r="F170" s="32">
        <v>2.83</v>
      </c>
    </row>
    <row r="171" spans="1:6" ht="24">
      <c r="A171" s="5"/>
      <c r="B171" s="30">
        <v>9</v>
      </c>
      <c r="C171" s="5" t="s">
        <v>125</v>
      </c>
      <c r="D171" s="30">
        <v>22</v>
      </c>
      <c r="E171" s="32">
        <v>36.666666666666664</v>
      </c>
      <c r="F171" s="32">
        <v>5.06</v>
      </c>
    </row>
    <row r="172" spans="1:6" ht="24">
      <c r="A172" s="5"/>
      <c r="B172" s="30">
        <v>10</v>
      </c>
      <c r="C172" s="5" t="s">
        <v>123</v>
      </c>
      <c r="D172" s="30">
        <v>24</v>
      </c>
      <c r="E172" s="32">
        <v>32.06666666666666</v>
      </c>
      <c r="F172" s="32">
        <v>4.52</v>
      </c>
    </row>
    <row r="173" spans="1:6" ht="24">
      <c r="A173" s="122" t="s">
        <v>215</v>
      </c>
      <c r="B173" s="122"/>
      <c r="C173" s="122"/>
      <c r="D173" s="6">
        <f>SUM(D163:D172)</f>
        <v>185</v>
      </c>
      <c r="E173" s="33">
        <f>AVERAGE(E163:E172)</f>
        <v>46.95333333333333</v>
      </c>
      <c r="F173" s="33">
        <f>AVERAGE(F163:F172)</f>
        <v>4.272200000000001</v>
      </c>
    </row>
    <row r="174" spans="1:6" ht="24">
      <c r="A174" s="5" t="s">
        <v>247</v>
      </c>
      <c r="B174" s="30">
        <v>1</v>
      </c>
      <c r="C174" s="5" t="s">
        <v>140</v>
      </c>
      <c r="D174" s="30">
        <v>7</v>
      </c>
      <c r="E174" s="36">
        <v>64.7</v>
      </c>
      <c r="F174" s="36">
        <v>3.72</v>
      </c>
    </row>
    <row r="175" spans="1:6" ht="24">
      <c r="A175" s="5"/>
      <c r="B175" s="30">
        <v>2</v>
      </c>
      <c r="C175" s="5" t="s">
        <v>134</v>
      </c>
      <c r="D175" s="30">
        <v>15</v>
      </c>
      <c r="E175" s="36">
        <v>58.333333333333336</v>
      </c>
      <c r="F175" s="36">
        <v>4.12</v>
      </c>
    </row>
    <row r="176" spans="1:6" ht="24">
      <c r="A176" s="5"/>
      <c r="B176" s="30">
        <v>3</v>
      </c>
      <c r="C176" s="5" t="s">
        <v>138</v>
      </c>
      <c r="D176" s="30">
        <v>4</v>
      </c>
      <c r="E176" s="36">
        <v>55</v>
      </c>
      <c r="F176" s="36">
        <v>6.81</v>
      </c>
    </row>
    <row r="177" spans="1:6" ht="24">
      <c r="A177" s="5"/>
      <c r="B177" s="30">
        <v>4</v>
      </c>
      <c r="C177" s="5" t="s">
        <v>143</v>
      </c>
      <c r="D177" s="30">
        <v>10</v>
      </c>
      <c r="E177" s="36">
        <v>54.333333333333336</v>
      </c>
      <c r="F177" s="36">
        <v>4.62</v>
      </c>
    </row>
    <row r="178" spans="1:6" ht="24">
      <c r="A178" s="5"/>
      <c r="B178" s="30">
        <v>5</v>
      </c>
      <c r="C178" s="5" t="s">
        <v>135</v>
      </c>
      <c r="D178" s="30">
        <v>20</v>
      </c>
      <c r="E178" s="36">
        <v>52.5</v>
      </c>
      <c r="F178" s="36">
        <v>6.28</v>
      </c>
    </row>
    <row r="179" spans="1:6" ht="24">
      <c r="A179" s="5"/>
      <c r="B179" s="30">
        <v>6</v>
      </c>
      <c r="C179" s="5" t="s">
        <v>142</v>
      </c>
      <c r="D179" s="30">
        <v>12</v>
      </c>
      <c r="E179" s="36">
        <v>52.1</v>
      </c>
      <c r="F179" s="36">
        <v>3.94</v>
      </c>
    </row>
    <row r="180" spans="1:6" ht="24">
      <c r="A180" s="5"/>
      <c r="B180" s="30">
        <v>7</v>
      </c>
      <c r="C180" s="5" t="s">
        <v>133</v>
      </c>
      <c r="D180" s="30">
        <v>23</v>
      </c>
      <c r="E180" s="36">
        <v>51.3</v>
      </c>
      <c r="F180" s="36">
        <v>4.14</v>
      </c>
    </row>
    <row r="181" spans="1:6" ht="24">
      <c r="A181" s="5"/>
      <c r="B181" s="30">
        <v>8</v>
      </c>
      <c r="C181" s="5" t="s">
        <v>139</v>
      </c>
      <c r="D181" s="30">
        <v>6</v>
      </c>
      <c r="E181" s="36">
        <v>50.56666666666667</v>
      </c>
      <c r="F181" s="36">
        <v>3.76</v>
      </c>
    </row>
    <row r="182" spans="1:6" ht="24">
      <c r="A182" s="5"/>
      <c r="B182" s="30">
        <v>9</v>
      </c>
      <c r="C182" s="5" t="s">
        <v>136</v>
      </c>
      <c r="D182" s="30">
        <v>39</v>
      </c>
      <c r="E182" s="36">
        <v>50.03333333333333</v>
      </c>
      <c r="F182" s="36">
        <v>4</v>
      </c>
    </row>
    <row r="183" spans="1:6" ht="24">
      <c r="A183" s="5"/>
      <c r="B183" s="30">
        <v>10</v>
      </c>
      <c r="C183" s="5" t="s">
        <v>145</v>
      </c>
      <c r="D183" s="30">
        <v>44</v>
      </c>
      <c r="E183" s="36">
        <v>49.9</v>
      </c>
      <c r="F183" s="36">
        <v>4.17</v>
      </c>
    </row>
    <row r="184" spans="1:6" ht="24">
      <c r="A184" s="5"/>
      <c r="B184" s="30">
        <v>11</v>
      </c>
      <c r="C184" s="5" t="s">
        <v>137</v>
      </c>
      <c r="D184" s="30">
        <v>1</v>
      </c>
      <c r="E184" s="36">
        <v>43.333333333333336</v>
      </c>
      <c r="F184" s="36" t="s">
        <v>286</v>
      </c>
    </row>
    <row r="185" spans="1:6" ht="24">
      <c r="A185" s="5"/>
      <c r="B185" s="30">
        <v>12</v>
      </c>
      <c r="C185" s="5" t="s">
        <v>141</v>
      </c>
      <c r="D185" s="30">
        <v>5</v>
      </c>
      <c r="E185" s="36">
        <v>43.333333333333336</v>
      </c>
      <c r="F185" s="36">
        <v>5.66</v>
      </c>
    </row>
    <row r="186" spans="1:6" ht="24">
      <c r="A186" s="5"/>
      <c r="B186" s="30">
        <v>13</v>
      </c>
      <c r="C186" s="5" t="s">
        <v>144</v>
      </c>
      <c r="D186" s="30">
        <v>4</v>
      </c>
      <c r="E186" s="36">
        <v>38.333333333333336</v>
      </c>
      <c r="F186" s="36">
        <v>3.42</v>
      </c>
    </row>
    <row r="187" spans="1:6" ht="24">
      <c r="A187" s="122" t="s">
        <v>215</v>
      </c>
      <c r="B187" s="122"/>
      <c r="C187" s="122"/>
      <c r="D187" s="6">
        <f>SUM(D174:D186)</f>
        <v>190</v>
      </c>
      <c r="E187" s="33">
        <f>AVERAGE(E174:E186)</f>
        <v>51.05897435897437</v>
      </c>
      <c r="F187" s="33">
        <f>AVERAGE(F174:F186)</f>
        <v>4.553333333333334</v>
      </c>
    </row>
    <row r="188" spans="1:6" ht="24">
      <c r="A188" s="5" t="s">
        <v>248</v>
      </c>
      <c r="B188" s="30">
        <v>1</v>
      </c>
      <c r="C188" s="104" t="s">
        <v>290</v>
      </c>
      <c r="D188" s="105">
        <v>17</v>
      </c>
      <c r="E188" s="42">
        <v>58.83333333333333</v>
      </c>
      <c r="F188" s="42">
        <v>2.47</v>
      </c>
    </row>
    <row r="189" spans="1:6" ht="24">
      <c r="A189" s="5"/>
      <c r="B189" s="30">
        <v>2</v>
      </c>
      <c r="C189" s="104" t="s">
        <v>254</v>
      </c>
      <c r="D189" s="105">
        <v>11</v>
      </c>
      <c r="E189" s="42">
        <v>58.166666666666664</v>
      </c>
      <c r="F189" s="42">
        <v>4.59</v>
      </c>
    </row>
    <row r="190" spans="1:6" ht="24">
      <c r="A190" s="5"/>
      <c r="B190" s="30">
        <v>3</v>
      </c>
      <c r="C190" s="104" t="s">
        <v>249</v>
      </c>
      <c r="D190" s="105">
        <v>3</v>
      </c>
      <c r="E190" s="42">
        <v>57.76666666666666</v>
      </c>
      <c r="F190" s="42">
        <v>7.37</v>
      </c>
    </row>
    <row r="191" spans="1:6" ht="24">
      <c r="A191" s="5"/>
      <c r="B191" s="30">
        <v>4</v>
      </c>
      <c r="C191" s="104" t="s">
        <v>252</v>
      </c>
      <c r="D191" s="105">
        <v>6</v>
      </c>
      <c r="E191" s="42">
        <v>56.099999999999994</v>
      </c>
      <c r="F191" s="42">
        <v>5.64</v>
      </c>
    </row>
    <row r="192" spans="1:6" ht="24">
      <c r="A192" s="5"/>
      <c r="B192" s="30">
        <v>5</v>
      </c>
      <c r="C192" s="104" t="s">
        <v>253</v>
      </c>
      <c r="D192" s="105">
        <v>26</v>
      </c>
      <c r="E192" s="42">
        <v>54.1</v>
      </c>
      <c r="F192" s="42">
        <v>4.86</v>
      </c>
    </row>
    <row r="193" spans="1:6" ht="24">
      <c r="A193" s="5"/>
      <c r="B193" s="105">
        <v>6</v>
      </c>
      <c r="C193" s="104" t="s">
        <v>255</v>
      </c>
      <c r="D193" s="105">
        <v>10</v>
      </c>
      <c r="E193" s="42">
        <v>52.5</v>
      </c>
      <c r="F193" s="42">
        <v>3.38</v>
      </c>
    </row>
    <row r="194" spans="1:6" ht="24">
      <c r="A194" s="5"/>
      <c r="B194" s="30">
        <v>7</v>
      </c>
      <c r="C194" s="104" t="s">
        <v>250</v>
      </c>
      <c r="D194" s="105">
        <v>14</v>
      </c>
      <c r="E194" s="42">
        <v>49.03333333333333</v>
      </c>
      <c r="F194" s="42">
        <v>4.01</v>
      </c>
    </row>
    <row r="195" spans="1:6" ht="24">
      <c r="A195" s="5"/>
      <c r="B195" s="30">
        <v>8</v>
      </c>
      <c r="C195" s="108" t="s">
        <v>289</v>
      </c>
      <c r="D195" s="105">
        <v>10</v>
      </c>
      <c r="E195" s="42">
        <v>42.333333333333336</v>
      </c>
      <c r="F195" s="42">
        <v>3.06</v>
      </c>
    </row>
    <row r="196" spans="1:6" ht="24">
      <c r="A196" s="5"/>
      <c r="B196" s="30">
        <v>9</v>
      </c>
      <c r="C196" s="104" t="s">
        <v>256</v>
      </c>
      <c r="D196" s="105">
        <v>19</v>
      </c>
      <c r="E196" s="42">
        <v>40.43333333333333</v>
      </c>
      <c r="F196" s="42">
        <v>3.32</v>
      </c>
    </row>
    <row r="197" spans="1:6" ht="24">
      <c r="A197" s="5"/>
      <c r="B197" s="30">
        <v>10</v>
      </c>
      <c r="C197" s="104" t="s">
        <v>251</v>
      </c>
      <c r="D197" s="105">
        <v>2</v>
      </c>
      <c r="E197" s="42">
        <v>30</v>
      </c>
      <c r="F197" s="42">
        <v>0.71</v>
      </c>
    </row>
    <row r="198" spans="1:6" ht="24">
      <c r="A198" s="122" t="s">
        <v>215</v>
      </c>
      <c r="B198" s="122"/>
      <c r="C198" s="122"/>
      <c r="D198" s="6">
        <f>SUM(D188:D197)</f>
        <v>118</v>
      </c>
      <c r="E198" s="33">
        <f>AVERAGE(E188:E197)</f>
        <v>49.92666666666666</v>
      </c>
      <c r="F198" s="33">
        <f>AVERAGE(F188:F197)</f>
        <v>3.9410000000000003</v>
      </c>
    </row>
    <row r="199" spans="1:6" ht="24">
      <c r="A199" s="5" t="s">
        <v>258</v>
      </c>
      <c r="B199" s="30">
        <v>1</v>
      </c>
      <c r="C199" s="5" t="s">
        <v>146</v>
      </c>
      <c r="D199" s="30">
        <v>17</v>
      </c>
      <c r="E199" s="32">
        <v>62.16666666666666</v>
      </c>
      <c r="F199" s="32">
        <v>5.46</v>
      </c>
    </row>
    <row r="200" spans="1:6" ht="24">
      <c r="A200" s="5"/>
      <c r="B200" s="30">
        <v>2</v>
      </c>
      <c r="C200" s="5" t="s">
        <v>158</v>
      </c>
      <c r="D200" s="30">
        <v>8</v>
      </c>
      <c r="E200" s="32">
        <v>58.766666666666666</v>
      </c>
      <c r="F200" s="32">
        <v>5.13</v>
      </c>
    </row>
    <row r="201" spans="1:6" ht="24">
      <c r="A201" s="5"/>
      <c r="B201" s="30">
        <v>3</v>
      </c>
      <c r="C201" s="5" t="s">
        <v>153</v>
      </c>
      <c r="D201" s="30">
        <v>14</v>
      </c>
      <c r="E201" s="32">
        <v>49.766666666666666</v>
      </c>
      <c r="F201" s="32">
        <v>4.01</v>
      </c>
    </row>
    <row r="202" spans="1:6" ht="24">
      <c r="A202" s="5"/>
      <c r="B202" s="30">
        <v>4</v>
      </c>
      <c r="C202" s="5" t="s">
        <v>148</v>
      </c>
      <c r="D202" s="30">
        <v>24</v>
      </c>
      <c r="E202" s="32">
        <v>46.93333333333333</v>
      </c>
      <c r="F202" s="32">
        <v>3.14</v>
      </c>
    </row>
    <row r="203" spans="1:6" ht="24">
      <c r="A203" s="5"/>
      <c r="B203" s="30">
        <v>5</v>
      </c>
      <c r="C203" s="5" t="s">
        <v>147</v>
      </c>
      <c r="D203" s="30">
        <v>11</v>
      </c>
      <c r="E203" s="32">
        <v>44.7</v>
      </c>
      <c r="F203" s="32">
        <v>4.71</v>
      </c>
    </row>
    <row r="204" spans="1:6" ht="24">
      <c r="A204" s="5"/>
      <c r="B204" s="30">
        <v>6</v>
      </c>
      <c r="C204" s="5" t="s">
        <v>155</v>
      </c>
      <c r="D204" s="30">
        <v>25</v>
      </c>
      <c r="E204" s="32">
        <v>44.4</v>
      </c>
      <c r="F204" s="32">
        <v>4.35</v>
      </c>
    </row>
    <row r="205" spans="1:6" ht="24">
      <c r="A205" s="5"/>
      <c r="B205" s="30">
        <v>7</v>
      </c>
      <c r="C205" s="5" t="s">
        <v>157</v>
      </c>
      <c r="D205" s="30">
        <v>12</v>
      </c>
      <c r="E205" s="32">
        <v>44.166666666666664</v>
      </c>
      <c r="F205" s="32">
        <v>3.82</v>
      </c>
    </row>
    <row r="206" spans="1:6" ht="24">
      <c r="A206" s="5"/>
      <c r="B206" s="30">
        <v>8</v>
      </c>
      <c r="C206" s="5" t="s">
        <v>159</v>
      </c>
      <c r="D206" s="30">
        <v>38</v>
      </c>
      <c r="E206" s="32">
        <v>44.13333333333333</v>
      </c>
      <c r="F206" s="32">
        <v>4.71</v>
      </c>
    </row>
    <row r="207" spans="1:6" ht="24">
      <c r="A207" s="5"/>
      <c r="B207" s="30">
        <v>9</v>
      </c>
      <c r="C207" s="5" t="s">
        <v>156</v>
      </c>
      <c r="D207" s="30">
        <v>34</v>
      </c>
      <c r="E207" s="32">
        <v>43.03333333333333</v>
      </c>
      <c r="F207" s="32">
        <v>4.95</v>
      </c>
    </row>
    <row r="208" spans="1:6" ht="24">
      <c r="A208" s="5"/>
      <c r="B208" s="30">
        <v>10</v>
      </c>
      <c r="C208" s="5" t="s">
        <v>152</v>
      </c>
      <c r="D208" s="30">
        <v>20</v>
      </c>
      <c r="E208" s="32">
        <v>40.166666666666664</v>
      </c>
      <c r="F208" s="32">
        <v>4.47</v>
      </c>
    </row>
    <row r="209" spans="1:6" ht="24">
      <c r="A209" s="5"/>
      <c r="B209" s="30">
        <v>11</v>
      </c>
      <c r="C209" s="5" t="s">
        <v>151</v>
      </c>
      <c r="D209" s="30">
        <v>28</v>
      </c>
      <c r="E209" s="32">
        <v>39.766666666666666</v>
      </c>
      <c r="F209" s="32">
        <v>4.24</v>
      </c>
    </row>
    <row r="210" spans="1:6" ht="24">
      <c r="A210" s="5"/>
      <c r="B210" s="30">
        <v>12</v>
      </c>
      <c r="C210" s="5" t="s">
        <v>149</v>
      </c>
      <c r="D210" s="30">
        <v>36</v>
      </c>
      <c r="E210" s="32">
        <v>39.06666666666667</v>
      </c>
      <c r="F210" s="32">
        <v>5.02</v>
      </c>
    </row>
    <row r="211" spans="1:6" ht="24">
      <c r="A211" s="5"/>
      <c r="B211" s="30">
        <v>13</v>
      </c>
      <c r="C211" s="5" t="s">
        <v>154</v>
      </c>
      <c r="D211" s="30">
        <v>7</v>
      </c>
      <c r="E211" s="32">
        <v>37.36666666666667</v>
      </c>
      <c r="F211" s="32">
        <v>3.94</v>
      </c>
    </row>
    <row r="212" spans="1:6" ht="24">
      <c r="A212" s="5"/>
      <c r="B212" s="30">
        <v>14</v>
      </c>
      <c r="C212" s="5" t="s">
        <v>150</v>
      </c>
      <c r="D212" s="30">
        <v>8</v>
      </c>
      <c r="E212" s="32">
        <v>25.633333333333333</v>
      </c>
      <c r="F212" s="32">
        <v>3.21</v>
      </c>
    </row>
    <row r="213" spans="1:6" ht="24">
      <c r="A213" s="122" t="s">
        <v>215</v>
      </c>
      <c r="B213" s="122"/>
      <c r="C213" s="122"/>
      <c r="D213" s="6">
        <f>SUM(D199:D212)</f>
        <v>282</v>
      </c>
      <c r="E213" s="33">
        <f>AVERAGE(E199:E212)</f>
        <v>44.29047619047619</v>
      </c>
      <c r="F213" s="33">
        <f>AVERAGE(F199:F212)</f>
        <v>4.368571428571429</v>
      </c>
    </row>
    <row r="214" spans="1:6" ht="24">
      <c r="A214" s="5" t="s">
        <v>262</v>
      </c>
      <c r="B214" s="30">
        <v>1</v>
      </c>
      <c r="C214" s="5" t="s">
        <v>166</v>
      </c>
      <c r="D214" s="30">
        <v>28</v>
      </c>
      <c r="E214" s="32">
        <v>65.43333333333334</v>
      </c>
      <c r="F214" s="32">
        <v>4.07</v>
      </c>
    </row>
    <row r="215" spans="1:6" ht="24">
      <c r="A215" s="5"/>
      <c r="B215" s="30">
        <v>2</v>
      </c>
      <c r="C215" s="5" t="s">
        <v>175</v>
      </c>
      <c r="D215" s="30">
        <v>11</v>
      </c>
      <c r="E215" s="32">
        <v>55.166666666666664</v>
      </c>
      <c r="F215" s="32">
        <v>3.16</v>
      </c>
    </row>
    <row r="216" spans="1:6" ht="24">
      <c r="A216" s="5"/>
      <c r="B216" s="30">
        <v>3</v>
      </c>
      <c r="C216" s="5" t="s">
        <v>162</v>
      </c>
      <c r="D216" s="30">
        <v>22</v>
      </c>
      <c r="E216" s="32">
        <v>53.266666666666666</v>
      </c>
      <c r="F216" s="32">
        <v>5.79</v>
      </c>
    </row>
    <row r="217" spans="1:6" ht="24">
      <c r="A217" s="5"/>
      <c r="B217" s="59">
        <v>4</v>
      </c>
      <c r="C217" s="5" t="s">
        <v>161</v>
      </c>
      <c r="D217" s="30">
        <v>9</v>
      </c>
      <c r="E217" s="32">
        <v>51.86666666666667</v>
      </c>
      <c r="F217" s="32">
        <v>4.16</v>
      </c>
    </row>
    <row r="218" spans="1:6" ht="24">
      <c r="A218" s="5"/>
      <c r="B218" s="59">
        <v>5</v>
      </c>
      <c r="C218" s="5" t="s">
        <v>160</v>
      </c>
      <c r="D218" s="30">
        <v>14</v>
      </c>
      <c r="E218" s="32">
        <v>51.06666666666667</v>
      </c>
      <c r="F218" s="32">
        <v>3.41</v>
      </c>
    </row>
    <row r="219" spans="1:6" ht="24">
      <c r="A219" s="5"/>
      <c r="B219" s="59">
        <v>6</v>
      </c>
      <c r="C219" s="5" t="s">
        <v>164</v>
      </c>
      <c r="D219" s="30">
        <v>7</v>
      </c>
      <c r="E219" s="32">
        <v>50.53333333333333</v>
      </c>
      <c r="F219" s="32">
        <v>4.91</v>
      </c>
    </row>
    <row r="220" spans="1:6" ht="21" customHeight="1">
      <c r="A220" s="5"/>
      <c r="B220" s="59">
        <v>7</v>
      </c>
      <c r="C220" s="5" t="s">
        <v>163</v>
      </c>
      <c r="D220" s="30">
        <v>7</v>
      </c>
      <c r="E220" s="32">
        <v>48.1</v>
      </c>
      <c r="F220" s="32">
        <v>2.65</v>
      </c>
    </row>
    <row r="221" spans="1:6" ht="24">
      <c r="A221" s="5"/>
      <c r="B221" s="59">
        <v>8</v>
      </c>
      <c r="C221" s="5" t="s">
        <v>172</v>
      </c>
      <c r="D221" s="30">
        <v>14</v>
      </c>
      <c r="E221" s="32">
        <v>46.8</v>
      </c>
      <c r="F221" s="32">
        <v>3.46</v>
      </c>
    </row>
    <row r="222" spans="1:6" ht="24">
      <c r="A222" s="5"/>
      <c r="B222" s="59">
        <v>9</v>
      </c>
      <c r="C222" s="5" t="s">
        <v>168</v>
      </c>
      <c r="D222" s="30">
        <v>30</v>
      </c>
      <c r="E222" s="32">
        <v>45.666666666666664</v>
      </c>
      <c r="F222" s="32">
        <v>5.41</v>
      </c>
    </row>
    <row r="223" spans="1:6" ht="24">
      <c r="A223" s="5"/>
      <c r="B223" s="59">
        <v>10</v>
      </c>
      <c r="C223" s="5" t="s">
        <v>165</v>
      </c>
      <c r="D223" s="30">
        <v>3</v>
      </c>
      <c r="E223" s="32">
        <v>42.766666666666666</v>
      </c>
      <c r="F223" s="32">
        <v>2.02</v>
      </c>
    </row>
    <row r="224" spans="1:6" ht="24">
      <c r="A224" s="5"/>
      <c r="B224" s="59">
        <v>11</v>
      </c>
      <c r="C224" s="5" t="s">
        <v>173</v>
      </c>
      <c r="D224" s="30">
        <v>13</v>
      </c>
      <c r="E224" s="32">
        <v>41.666666666666664</v>
      </c>
      <c r="F224" s="32">
        <v>3.4</v>
      </c>
    </row>
    <row r="225" spans="1:6" ht="24">
      <c r="A225" s="5"/>
      <c r="B225" s="59">
        <v>12</v>
      </c>
      <c r="C225" s="5" t="s">
        <v>170</v>
      </c>
      <c r="D225" s="30">
        <v>9</v>
      </c>
      <c r="E225" s="32">
        <v>40</v>
      </c>
      <c r="F225" s="32">
        <v>3.22</v>
      </c>
    </row>
    <row r="226" spans="1:6" ht="24">
      <c r="A226" s="5"/>
      <c r="B226" s="59">
        <v>13</v>
      </c>
      <c r="C226" s="5" t="s">
        <v>171</v>
      </c>
      <c r="D226" s="30">
        <v>18</v>
      </c>
      <c r="E226" s="32">
        <v>39.9</v>
      </c>
      <c r="F226" s="32">
        <v>3.62</v>
      </c>
    </row>
    <row r="227" spans="1:6" ht="24">
      <c r="A227" s="5"/>
      <c r="B227" s="59">
        <v>14</v>
      </c>
      <c r="C227" s="5" t="s">
        <v>174</v>
      </c>
      <c r="D227" s="30">
        <v>13</v>
      </c>
      <c r="E227" s="32">
        <v>38.2</v>
      </c>
      <c r="F227" s="32">
        <v>5.08</v>
      </c>
    </row>
    <row r="228" spans="1:6" ht="24">
      <c r="A228" s="5"/>
      <c r="B228" s="59">
        <v>15</v>
      </c>
      <c r="C228" s="5" t="s">
        <v>169</v>
      </c>
      <c r="D228" s="30">
        <v>2</v>
      </c>
      <c r="E228" s="32">
        <v>33.333333333333336</v>
      </c>
      <c r="F228" s="32">
        <v>5.66</v>
      </c>
    </row>
    <row r="229" spans="1:6" ht="24">
      <c r="A229" s="5"/>
      <c r="B229" s="59">
        <v>16</v>
      </c>
      <c r="C229" s="5" t="s">
        <v>167</v>
      </c>
      <c r="D229" s="30">
        <v>0</v>
      </c>
      <c r="E229" s="32">
        <v>0</v>
      </c>
      <c r="F229" s="32">
        <v>0</v>
      </c>
    </row>
    <row r="230" spans="1:6" ht="24">
      <c r="A230" s="122" t="s">
        <v>215</v>
      </c>
      <c r="B230" s="122"/>
      <c r="C230" s="122"/>
      <c r="D230" s="6">
        <f>SUM(D223:D229)</f>
        <v>58</v>
      </c>
      <c r="E230" s="33">
        <f>AVERAGE(E223:E229)</f>
        <v>33.6952380952381</v>
      </c>
      <c r="F230" s="33">
        <f>AVERAGE(F223:F229)</f>
        <v>3.285714285714286</v>
      </c>
    </row>
    <row r="231" spans="1:6" ht="24">
      <c r="A231" s="5" t="s">
        <v>259</v>
      </c>
      <c r="B231" s="30">
        <v>1</v>
      </c>
      <c r="C231" s="5" t="s">
        <v>182</v>
      </c>
      <c r="D231" s="30">
        <v>11</v>
      </c>
      <c r="E231" s="32">
        <v>67.27272727272728</v>
      </c>
      <c r="F231" s="32">
        <v>3.22</v>
      </c>
    </row>
    <row r="232" spans="1:6" ht="24">
      <c r="A232" s="5"/>
      <c r="B232" s="30">
        <v>2</v>
      </c>
      <c r="C232" s="5" t="s">
        <v>187</v>
      </c>
      <c r="D232" s="30">
        <v>26</v>
      </c>
      <c r="E232" s="32">
        <v>65.49382716049382</v>
      </c>
      <c r="F232" s="32">
        <v>4.63</v>
      </c>
    </row>
    <row r="233" spans="1:6" ht="24">
      <c r="A233" s="5"/>
      <c r="B233" s="30">
        <v>3</v>
      </c>
      <c r="C233" s="5" t="s">
        <v>186</v>
      </c>
      <c r="D233" s="30">
        <v>7</v>
      </c>
      <c r="E233" s="32">
        <v>63.09523809523809</v>
      </c>
      <c r="F233" s="32">
        <v>3.82</v>
      </c>
    </row>
    <row r="234" spans="1:6" ht="24">
      <c r="A234" s="5"/>
      <c r="B234" s="30">
        <v>4</v>
      </c>
      <c r="C234" s="5" t="s">
        <v>183</v>
      </c>
      <c r="D234" s="30">
        <v>10</v>
      </c>
      <c r="E234" s="32">
        <v>61.33333333333333</v>
      </c>
      <c r="F234" s="32">
        <v>5.54</v>
      </c>
    </row>
    <row r="235" spans="1:6" ht="24">
      <c r="A235" s="5"/>
      <c r="B235" s="30">
        <v>5</v>
      </c>
      <c r="C235" s="5" t="s">
        <v>178</v>
      </c>
      <c r="D235" s="30">
        <v>16</v>
      </c>
      <c r="E235" s="32">
        <v>54.166666666666664</v>
      </c>
      <c r="F235" s="32">
        <v>5.46</v>
      </c>
    </row>
    <row r="236" spans="1:6" ht="24">
      <c r="A236" s="5"/>
      <c r="B236" s="30">
        <v>6</v>
      </c>
      <c r="C236" s="5" t="s">
        <v>190</v>
      </c>
      <c r="D236" s="30">
        <v>10</v>
      </c>
      <c r="E236" s="32">
        <v>50.166666666666664</v>
      </c>
      <c r="F236" s="32">
        <v>2.78</v>
      </c>
    </row>
    <row r="237" spans="1:6" ht="24">
      <c r="A237" s="5"/>
      <c r="B237" s="30">
        <v>7</v>
      </c>
      <c r="C237" s="5" t="s">
        <v>188</v>
      </c>
      <c r="D237" s="30">
        <v>11</v>
      </c>
      <c r="E237" s="32">
        <v>47.27272727272727</v>
      </c>
      <c r="F237" s="32">
        <v>4.19</v>
      </c>
    </row>
    <row r="238" spans="1:6" ht="24">
      <c r="A238" s="5"/>
      <c r="B238" s="30">
        <v>8</v>
      </c>
      <c r="C238" s="5" t="s">
        <v>185</v>
      </c>
      <c r="D238" s="30">
        <v>28</v>
      </c>
      <c r="E238" s="32">
        <v>45.773809523809526</v>
      </c>
      <c r="F238" s="32">
        <v>5.47</v>
      </c>
    </row>
    <row r="239" spans="1:6" ht="24">
      <c r="A239" s="5"/>
      <c r="B239" s="30">
        <v>9</v>
      </c>
      <c r="C239" s="5" t="s">
        <v>180</v>
      </c>
      <c r="D239" s="30">
        <v>9</v>
      </c>
      <c r="E239" s="32">
        <v>44.81481481481482</v>
      </c>
      <c r="F239" s="32">
        <v>6.44</v>
      </c>
    </row>
    <row r="240" spans="1:6" ht="24">
      <c r="A240" s="5"/>
      <c r="B240" s="30">
        <v>10</v>
      </c>
      <c r="C240" s="5" t="s">
        <v>179</v>
      </c>
      <c r="D240" s="30">
        <v>14</v>
      </c>
      <c r="E240" s="32">
        <v>44.523809523809526</v>
      </c>
      <c r="F240" s="32">
        <v>5.76</v>
      </c>
    </row>
    <row r="241" spans="1:6" ht="24">
      <c r="A241" s="5"/>
      <c r="B241" s="30">
        <v>11</v>
      </c>
      <c r="C241" s="5" t="s">
        <v>189</v>
      </c>
      <c r="D241" s="30">
        <v>32</v>
      </c>
      <c r="E241" s="32">
        <v>43.90625</v>
      </c>
      <c r="F241" s="32">
        <v>5.17</v>
      </c>
    </row>
    <row r="242" spans="1:6" ht="24">
      <c r="A242" s="5"/>
      <c r="B242" s="30">
        <v>12</v>
      </c>
      <c r="C242" s="5" t="s">
        <v>181</v>
      </c>
      <c r="D242" s="30">
        <v>11</v>
      </c>
      <c r="E242" s="32">
        <v>39.09090909090909</v>
      </c>
      <c r="F242" s="32">
        <v>3.61</v>
      </c>
    </row>
    <row r="243" spans="1:6" ht="24">
      <c r="A243" s="5"/>
      <c r="B243" s="30">
        <v>13</v>
      </c>
      <c r="C243" s="5" t="s">
        <v>184</v>
      </c>
      <c r="D243" s="30">
        <v>5</v>
      </c>
      <c r="E243" s="32">
        <v>38</v>
      </c>
      <c r="F243" s="32">
        <v>4.22</v>
      </c>
    </row>
    <row r="244" spans="1:6" ht="24">
      <c r="A244" s="5"/>
      <c r="B244" s="30">
        <v>14</v>
      </c>
      <c r="C244" s="5" t="s">
        <v>177</v>
      </c>
      <c r="D244" s="30">
        <v>16</v>
      </c>
      <c r="E244" s="32">
        <v>36.25</v>
      </c>
      <c r="F244" s="32">
        <v>4.99</v>
      </c>
    </row>
    <row r="245" spans="1:6" ht="24">
      <c r="A245" s="5"/>
      <c r="B245" s="30">
        <v>15</v>
      </c>
      <c r="C245" s="5" t="s">
        <v>176</v>
      </c>
      <c r="D245" s="30">
        <v>9</v>
      </c>
      <c r="E245" s="32">
        <v>33.7037037037037</v>
      </c>
      <c r="F245" s="32">
        <v>3.62</v>
      </c>
    </row>
    <row r="246" spans="1:6" ht="24">
      <c r="A246" s="122" t="s">
        <v>215</v>
      </c>
      <c r="B246" s="122"/>
      <c r="C246" s="122"/>
      <c r="D246" s="6">
        <f>SUM(D231:D245)</f>
        <v>215</v>
      </c>
      <c r="E246" s="33">
        <f>AVERAGE(E231:E245)</f>
        <v>48.99096554165999</v>
      </c>
      <c r="F246" s="33">
        <f>AVERAGE(F231:F245)</f>
        <v>4.594666666666667</v>
      </c>
    </row>
    <row r="247" spans="1:6" ht="24">
      <c r="A247" s="5" t="s">
        <v>260</v>
      </c>
      <c r="B247" s="30">
        <v>1</v>
      </c>
      <c r="C247" s="5" t="s">
        <v>195</v>
      </c>
      <c r="D247" s="30">
        <v>4</v>
      </c>
      <c r="E247" s="32">
        <v>52.5</v>
      </c>
      <c r="F247" s="32">
        <v>3.3</v>
      </c>
    </row>
    <row r="248" spans="1:6" ht="24">
      <c r="A248" s="5"/>
      <c r="B248" s="30">
        <v>2</v>
      </c>
      <c r="C248" s="5" t="s">
        <v>196</v>
      </c>
      <c r="D248" s="30">
        <v>11</v>
      </c>
      <c r="E248" s="60">
        <v>39.36666666666667</v>
      </c>
      <c r="F248" s="60">
        <v>3.49</v>
      </c>
    </row>
    <row r="249" spans="1:6" ht="24">
      <c r="A249" s="5"/>
      <c r="B249" s="30">
        <v>3</v>
      </c>
      <c r="C249" s="5" t="s">
        <v>198</v>
      </c>
      <c r="D249" s="30">
        <v>8</v>
      </c>
      <c r="E249" s="32">
        <v>39.166666666666664</v>
      </c>
      <c r="F249" s="32">
        <v>3.2</v>
      </c>
    </row>
    <row r="250" spans="1:6" ht="24">
      <c r="A250" s="5"/>
      <c r="B250" s="30">
        <v>4</v>
      </c>
      <c r="C250" s="5" t="s">
        <v>191</v>
      </c>
      <c r="D250" s="30">
        <v>29</v>
      </c>
      <c r="E250" s="32">
        <v>38.03333333333333</v>
      </c>
      <c r="F250" s="32">
        <v>4.66</v>
      </c>
    </row>
    <row r="251" spans="1:6" ht="24">
      <c r="A251" s="5"/>
      <c r="B251" s="30">
        <v>5</v>
      </c>
      <c r="C251" s="5" t="s">
        <v>194</v>
      </c>
      <c r="D251" s="30">
        <v>14</v>
      </c>
      <c r="E251" s="32">
        <v>37.13333333333333</v>
      </c>
      <c r="F251" s="32">
        <v>4.9</v>
      </c>
    </row>
    <row r="252" spans="1:6" ht="24">
      <c r="A252" s="5"/>
      <c r="B252" s="30">
        <v>6</v>
      </c>
      <c r="C252" s="5" t="s">
        <v>193</v>
      </c>
      <c r="D252" s="30">
        <v>17</v>
      </c>
      <c r="E252" s="32">
        <v>36.666666666666664</v>
      </c>
      <c r="F252" s="32">
        <v>3.51</v>
      </c>
    </row>
    <row r="253" spans="1:6" ht="24">
      <c r="A253" s="5"/>
      <c r="B253" s="30">
        <v>7</v>
      </c>
      <c r="C253" s="5" t="s">
        <v>197</v>
      </c>
      <c r="D253" s="30">
        <v>7</v>
      </c>
      <c r="E253" s="32">
        <v>36.666666666666664</v>
      </c>
      <c r="F253" s="32">
        <v>3.16</v>
      </c>
    </row>
    <row r="254" spans="1:6" ht="24">
      <c r="A254" s="5"/>
      <c r="B254" s="30">
        <v>8</v>
      </c>
      <c r="C254" s="5" t="s">
        <v>192</v>
      </c>
      <c r="D254" s="30">
        <v>0</v>
      </c>
      <c r="E254" s="59">
        <v>0</v>
      </c>
      <c r="F254" s="59">
        <v>0</v>
      </c>
    </row>
    <row r="255" spans="1:6" ht="24">
      <c r="A255" s="122" t="s">
        <v>215</v>
      </c>
      <c r="B255" s="122"/>
      <c r="C255" s="122"/>
      <c r="D255" s="6">
        <f>SUM(D247:D254)</f>
        <v>90</v>
      </c>
      <c r="E255" s="33">
        <f>AVERAGE(E247:E254)</f>
        <v>34.94166666666666</v>
      </c>
      <c r="F255" s="33">
        <f>AVERAGE(F247:F254)</f>
        <v>3.2775000000000003</v>
      </c>
    </row>
    <row r="256" spans="1:6" ht="24">
      <c r="A256" s="5" t="s">
        <v>261</v>
      </c>
      <c r="B256" s="30">
        <v>1</v>
      </c>
      <c r="C256" s="5" t="s">
        <v>199</v>
      </c>
      <c r="D256" s="30">
        <v>7</v>
      </c>
      <c r="E256" s="32">
        <v>67.66666666666667</v>
      </c>
      <c r="F256" s="32">
        <v>2.5</v>
      </c>
    </row>
    <row r="257" spans="1:6" ht="24">
      <c r="A257" s="5"/>
      <c r="B257" s="30">
        <v>2</v>
      </c>
      <c r="C257" s="5" t="s">
        <v>200</v>
      </c>
      <c r="D257" s="30">
        <v>6</v>
      </c>
      <c r="E257" s="32">
        <v>64</v>
      </c>
      <c r="F257" s="32">
        <v>6.74</v>
      </c>
    </row>
    <row r="258" spans="1:6" ht="24">
      <c r="A258" s="5"/>
      <c r="B258" s="30">
        <v>3</v>
      </c>
      <c r="C258" s="5" t="s">
        <v>208</v>
      </c>
      <c r="D258" s="30">
        <v>8</v>
      </c>
      <c r="E258" s="32">
        <v>59.66666666666666</v>
      </c>
      <c r="F258" s="32">
        <v>4.88</v>
      </c>
    </row>
    <row r="259" spans="1:6" ht="24">
      <c r="A259" s="5"/>
      <c r="B259" s="30">
        <v>4</v>
      </c>
      <c r="C259" s="5" t="s">
        <v>204</v>
      </c>
      <c r="D259" s="30">
        <v>13</v>
      </c>
      <c r="E259" s="32">
        <v>59.333333333333336</v>
      </c>
      <c r="F259" s="32">
        <v>4.09</v>
      </c>
    </row>
    <row r="260" spans="1:6" ht="24">
      <c r="A260" s="5"/>
      <c r="B260" s="30">
        <v>5</v>
      </c>
      <c r="C260" s="5" t="s">
        <v>206</v>
      </c>
      <c r="D260" s="30">
        <v>15</v>
      </c>
      <c r="E260" s="32">
        <v>57.00000000000001</v>
      </c>
      <c r="F260" s="32">
        <v>4.7</v>
      </c>
    </row>
    <row r="261" spans="1:6" ht="24">
      <c r="A261" s="5"/>
      <c r="B261" s="30">
        <v>6</v>
      </c>
      <c r="C261" s="5" t="s">
        <v>201</v>
      </c>
      <c r="D261" s="30">
        <v>7</v>
      </c>
      <c r="E261" s="32">
        <v>56.33333333333333</v>
      </c>
      <c r="F261" s="32">
        <v>5.37</v>
      </c>
    </row>
    <row r="262" spans="1:6" ht="24">
      <c r="A262" s="5"/>
      <c r="B262" s="30">
        <v>7</v>
      </c>
      <c r="C262" s="5" t="s">
        <v>205</v>
      </c>
      <c r="D262" s="30">
        <v>6</v>
      </c>
      <c r="E262" s="32">
        <v>55</v>
      </c>
      <c r="F262" s="32">
        <v>4.23</v>
      </c>
    </row>
    <row r="263" spans="1:6" ht="24">
      <c r="A263" s="5"/>
      <c r="B263" s="30">
        <v>8</v>
      </c>
      <c r="C263" s="5" t="s">
        <v>203</v>
      </c>
      <c r="D263" s="30">
        <v>9</v>
      </c>
      <c r="E263" s="32">
        <v>52</v>
      </c>
      <c r="F263" s="32">
        <v>3.24</v>
      </c>
    </row>
    <row r="264" spans="1:6" ht="24">
      <c r="A264" s="5"/>
      <c r="B264" s="30">
        <v>9</v>
      </c>
      <c r="C264" s="5" t="s">
        <v>207</v>
      </c>
      <c r="D264" s="30">
        <v>9</v>
      </c>
      <c r="E264" s="32">
        <v>49</v>
      </c>
      <c r="F264" s="32">
        <v>4.47</v>
      </c>
    </row>
    <row r="265" spans="1:6" ht="24">
      <c r="A265" s="5"/>
      <c r="B265" s="30">
        <v>10</v>
      </c>
      <c r="C265" s="5" t="s">
        <v>202</v>
      </c>
      <c r="D265" s="30">
        <v>13</v>
      </c>
      <c r="E265" s="32">
        <v>43.333333333333336</v>
      </c>
      <c r="F265" s="32">
        <v>4.67</v>
      </c>
    </row>
    <row r="266" spans="1:6" ht="24">
      <c r="A266" s="5"/>
      <c r="B266" s="30">
        <v>11</v>
      </c>
      <c r="C266" s="5" t="s">
        <v>209</v>
      </c>
      <c r="D266" s="30">
        <v>1</v>
      </c>
      <c r="E266" s="32">
        <v>36.666666666666664</v>
      </c>
      <c r="F266" s="32">
        <v>5.89</v>
      </c>
    </row>
    <row r="267" spans="1:6" ht="24">
      <c r="A267" s="122" t="s">
        <v>215</v>
      </c>
      <c r="B267" s="122"/>
      <c r="C267" s="122"/>
      <c r="D267" s="6">
        <f>SUM(D256:D266)</f>
        <v>94</v>
      </c>
      <c r="E267" s="33">
        <f>AVERAGE(E256:E266)</f>
        <v>54.54545454545455</v>
      </c>
      <c r="F267" s="33">
        <f>AVERAGE(F256:F266)</f>
        <v>4.616363636363637</v>
      </c>
    </row>
  </sheetData>
  <sheetProtection/>
  <mergeCells count="21">
    <mergeCell ref="A173:C173"/>
    <mergeCell ref="A198:C198"/>
    <mergeCell ref="A56:C56"/>
    <mergeCell ref="A69:C69"/>
    <mergeCell ref="A87:C87"/>
    <mergeCell ref="A99:C99"/>
    <mergeCell ref="A267:C267"/>
    <mergeCell ref="A213:C213"/>
    <mergeCell ref="A230:C230"/>
    <mergeCell ref="A246:C246"/>
    <mergeCell ref="A255:C255"/>
    <mergeCell ref="A110:C110"/>
    <mergeCell ref="A187:C187"/>
    <mergeCell ref="A1:F1"/>
    <mergeCell ref="A2:F2"/>
    <mergeCell ref="A19:C19"/>
    <mergeCell ref="A37:C37"/>
    <mergeCell ref="A123:C123"/>
    <mergeCell ref="A134:C134"/>
    <mergeCell ref="A146:C146"/>
    <mergeCell ref="A162:C162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Acer</cp:lastModifiedBy>
  <cp:lastPrinted>2016-03-19T07:36:31Z</cp:lastPrinted>
  <dcterms:created xsi:type="dcterms:W3CDTF">2015-09-06T04:59:50Z</dcterms:created>
  <dcterms:modified xsi:type="dcterms:W3CDTF">2016-04-07T08:27:28Z</dcterms:modified>
  <cp:category/>
  <cp:version/>
  <cp:contentType/>
  <cp:contentStatus/>
</cp:coreProperties>
</file>