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สอบมาตรฐานกลาง\สอบปลายปี2562\คะแนนการสอบปลายปี62\New folder\"/>
    </mc:Choice>
  </mc:AlternateContent>
  <xr:revisionPtr revIDLastSave="0" documentId="8_{DE8DB862-4A6C-40D4-A1E2-BD1A00FDA412}" xr6:coauthVersionLast="45" xr6:coauthVersionMax="45" xr10:uidLastSave="{00000000-0000-0000-0000-000000000000}"/>
  <bookViews>
    <workbookView xWindow="-110" yWindow="-110" windowWidth="19420" windowHeight="10420" xr2:uid="{219EA021-4C7B-4696-B587-9F3C417C781E}"/>
  </bookViews>
  <sheets>
    <sheet name="ผลการสอบ ป.2" sheetId="1" r:id="rId1"/>
  </sheets>
  <definedNames>
    <definedName name="_xlnm.Print_Titles" localSheetId="0">'ผลการสอบ ป.2'!$1:$5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7" i="1" l="1"/>
  <c r="H247" i="1"/>
  <c r="G247" i="1"/>
  <c r="F247" i="1"/>
  <c r="J247" i="1" s="1"/>
  <c r="E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<sst xmlns="http://schemas.openxmlformats.org/spreadsheetml/2006/main" count="498" uniqueCount="276">
  <si>
    <t>ผลการสอบปลายปี ปีการศึกษา 2562 ชั้นประถมศึกษาปีที่ 2</t>
  </si>
  <si>
    <t>สำนักงานเขตพื้นที่การศึกษาประถมศึกษามุกดาหาร</t>
  </si>
  <si>
    <t>คะแนนเฉลี่ยร้อยละระดับชั้น</t>
  </si>
  <si>
    <t>ที่</t>
  </si>
  <si>
    <t>เครือข่าย</t>
  </si>
  <si>
    <t>รหัสโรงเรียน</t>
  </si>
  <si>
    <t>ชื่อโรงเรียน</t>
  </si>
  <si>
    <t>ป.2</t>
  </si>
  <si>
    <t>นร.เข้าสอบ(คน)</t>
  </si>
  <si>
    <t>ไทย</t>
  </si>
  <si>
    <t>คณิต</t>
  </si>
  <si>
    <t>วิทย์</t>
  </si>
  <si>
    <t>อังกฤษ</t>
  </si>
  <si>
    <t>4 วิชา</t>
  </si>
  <si>
    <t>แก้วมุกดาหาร</t>
  </si>
  <si>
    <t>บ้านบุ่งอุทัย</t>
  </si>
  <si>
    <t>บ้านส้มป่อย 'รอดนุกูล'</t>
  </si>
  <si>
    <t>บ้านท่าไค้</t>
  </si>
  <si>
    <t>บ้านโนนศรี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</si>
  <si>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</si>
  <si>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</si>
  <si>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</si>
  <si>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</si>
  <si>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</si>
  <si>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</si>
  <si>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</si>
  <si>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</si>
  <si>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</si>
  <si>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</si>
  <si>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ชุมชนศรีบุญเรือง</t>
  </si>
  <si>
    <t>คำอาฮวนดงเย็น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</si>
  <si>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</si>
  <si>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</si>
  <si>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</si>
  <si>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</si>
  <si>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</si>
  <si>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</si>
  <si>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</si>
  <si>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</si>
  <si>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</si>
  <si>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บ้านดงเย็น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</si>
  <si>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</si>
  <si>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</si>
  <si>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</si>
  <si>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</si>
  <si>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</si>
  <si>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</si>
  <si>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ไตรมิตรนวพัฒน์</t>
  </si>
  <si>
    <t>บ้านกุดแข้</t>
  </si>
  <si>
    <t>บ้านกุดแข้ใต้</t>
  </si>
  <si>
    <t>บ้านดงยางนันทวัน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</si>
  <si>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</si>
  <si>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</si>
  <si>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</si>
  <si>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</si>
  <si>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</si>
  <si>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</si>
  <si>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</si>
  <si>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</si>
  <si>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</si>
  <si>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</si>
  <si>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</si>
  <si>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</si>
  <si>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คำฮีเบญจวิทย์ สาขาดอนม่วงพัฒนา</t>
  </si>
  <si>
    <t>คำฮีเบญจวิทย์</t>
  </si>
  <si>
    <t>บ้านแก่นเต่า</t>
  </si>
  <si>
    <t>เมืองน้ำทิพย์</t>
  </si>
  <si>
    <t>บ้านนาดี 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</si>
  <si>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</si>
  <si>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</si>
  <si>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</si>
  <si>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</si>
  <si>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</si>
  <si>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</si>
  <si>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</si>
  <si>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</si>
  <si>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</si>
  <si>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</si>
  <si>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</si>
  <si>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</si>
  <si>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บ้านนาคำ (ไตรมิตรวิทยาคม)</t>
  </si>
  <si>
    <t>บ้านโนนตูม</t>
  </si>
  <si>
    <t>บ้านผึ่งแดด</t>
  </si>
  <si>
    <t>บ้านหนองไผ่</t>
  </si>
  <si>
    <t>สะพานมิตรภาพ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</si>
  <si>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</si>
  <si>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</si>
  <si>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</si>
  <si>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</si>
  <si>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</si>
  <si>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</si>
  <si>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</si>
  <si>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</si>
  <si>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</si>
  <si>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</si>
  <si>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</si>
  <si>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</si>
  <si>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คำชะอีคำบก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</si>
  <si>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</si>
  <si>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</si>
  <si>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</si>
  <si>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</si>
  <si>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</si>
  <si>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</si>
  <si>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มหาปุญฺโญ บ้านห้วยทราย ""ราษฎร์ประสงค์""</t>
  </si>
  <si>
    <t>บ้านกลาง</t>
  </si>
  <si>
    <t>คำบกราษฎร์นุกูล</t>
  </si>
  <si>
    <t>บ้านบาก1</t>
  </si>
  <si>
    <t>บ้านห้วยลำโมง</t>
  </si>
  <si>
    <t>คำชะอีก้าวหน้า</t>
  </si>
  <si>
    <t>บ้านน้ำเที่ยงวันครู 2501</t>
  </si>
  <si>
    <t>บ้านหนองเอี่ยนดง'ราษฎร์สงเคราะห์'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</si>
  <si>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</si>
  <si>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</si>
  <si>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</si>
  <si>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</si>
  <si>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</si>
  <si>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</si>
  <si>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</si>
  <si>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</si>
  <si>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คำชะอีศึกษาพัฒน์</t>
  </si>
  <si>
    <t>บ้านค้อ ""บ้านค้อวิทยาคาร""</t>
  </si>
  <si>
    <t>บ้านโคก2</t>
  </si>
  <si>
    <t>บ้านดงยาง1</t>
  </si>
  <si>
    <t>ไทยรัฐวิทยา11(บ้านแข้)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</si>
  <si>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</si>
  <si>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</si>
  <si>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</si>
  <si>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</si>
  <si>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</si>
  <si>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</si>
  <si>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</si>
  <si>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</si>
  <si>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ดงหลวง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</si>
  <si>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</si>
  <si>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</si>
  <si>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</si>
  <si>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</si>
  <si>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</si>
  <si>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</si>
  <si>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</si>
  <si>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</si>
  <si>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</si>
  <si>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</si>
  <si>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</si>
  <si>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</si>
  <si>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</si>
  <si>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</si>
  <si>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ดงหลวงตอนบน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</si>
  <si>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</si>
  <si>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</si>
  <si>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</si>
  <si>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</si>
  <si>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</si>
  <si>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</si>
  <si>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</si>
  <si>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</si>
  <si>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</si>
  <si>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</si>
  <si>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</si>
  <si>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</si>
  <si>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</si>
  <si>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ห้วยตาเปอะ</t>
  </si>
  <si>
    <t>ดอนตาล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</si>
  <si>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</si>
  <si>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</si>
  <si>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</si>
  <si>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</si>
  <si>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</si>
  <si>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</si>
  <si>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</si>
  <si>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</si>
  <si>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</si>
  <si>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</si>
  <si>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ภูผาเทิบพัฒนา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</si>
  <si>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</si>
  <si>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</si>
  <si>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</si>
  <si>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</si>
  <si>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</si>
  <si>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</si>
  <si>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</si>
  <si>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</si>
  <si>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</si>
  <si>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</si>
  <si>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</si>
  <si>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</si>
  <si>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</si>
  <si>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</si>
  <si>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</si>
  <si>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ภูสระดอกบัว</t>
  </si>
  <si>
    <t>บ้านภูล้อม</t>
  </si>
  <si>
    <t>บ้านหนองบอน</t>
  </si>
  <si>
    <t>บ้านบาก2</t>
  </si>
  <si>
    <t>บ้านนายาง</t>
  </si>
  <si>
    <t>ป่าไร่ป่าชาดวิทยา</t>
  </si>
  <si>
    <t>บ้านห้วยทราย2</t>
  </si>
  <si>
    <t>บ้านหนองเม็ก</t>
  </si>
  <si>
    <t>บ้านนาทาม</t>
  </si>
  <si>
    <t>บ้านนาป่ง</t>
  </si>
  <si>
    <t>36.86</t>
  </si>
  <si>
    <t>บ้านนามน</t>
  </si>
  <si>
    <t>บ้านโนนสวาท</t>
  </si>
  <si>
    <t>คำสร้อยนาอุดม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</si>
  <si>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</si>
  <si>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</si>
  <si>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</si>
  <si>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</si>
  <si>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</si>
  <si>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</si>
  <si>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</si>
  <si>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</si>
  <si>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</si>
  <si>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</si>
  <si>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ธารบังอี่</t>
  </si>
  <si>
    <t>บ้านห้วยกอก1</t>
  </si>
  <si>
    <t>บ้านนากอก</t>
  </si>
  <si>
    <t>บ้านนาสองเหมือง</t>
  </si>
  <si>
    <t>บ้านน้ำเที่ยง2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</si>
  <si>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</si>
  <si>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</si>
  <si>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</si>
  <si>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</si>
  <si>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</si>
  <si>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ร่มกกชัยพัฒนา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</si>
  <si>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</si>
  <si>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</si>
  <si>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</si>
  <si>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</si>
  <si>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</si>
  <si>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</si>
  <si>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</si>
  <si>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</si>
  <si>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บำรุงพงศ์อุปถัมภ์</t>
  </si>
  <si>
    <t>ชุมชนบ้านหนองแวงน้อย สาขาหนองลำดวน</t>
  </si>
  <si>
    <t>บ้านคำนางโอก</t>
  </si>
  <si>
    <t>บ้านหนองนกเขียน</t>
  </si>
  <si>
    <t>บ้านนิคมร่มเกล้า</t>
  </si>
  <si>
    <t>คีรีวงศึกษา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</si>
  <si>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</si>
  <si>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</si>
  <si>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</si>
  <si>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</si>
  <si>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</si>
  <si>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</si>
  <si>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</si>
  <si>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</si>
  <si>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</si>
  <si>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</si>
  <si>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</si>
  <si>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เมืองหนองสูง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</si>
  <si>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</si>
  <si>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</si>
  <si>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</si>
  <si>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</si>
  <si>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</si>
  <si>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บ้านนาหนองแคน</t>
  </si>
  <si>
    <t>บ้านคันแท</t>
  </si>
  <si>
    <t>ชุมชนเมืองหนองสูง</t>
  </si>
  <si>
    <t>หว้านใหญ่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</si>
  <si>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</si>
  <si>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</si>
  <si>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</si>
  <si>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</si>
  <si>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</si>
  <si>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</si>
  <si>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</si>
  <si>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</si>
  <si>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</si>
  <si>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</si>
  <si>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</si>
  <si>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บ้านหนองผือดอนม่วง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</si>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</sst>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0409]#,##0.00;\-#,##0.00"/>
    <numFmt numFmtId="188" formatCode="#,##0.00_ ;\-#,##0.00\ "/>
  </numFmts>
  <fonts count="16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6"/>
      <color rgb="FFFF0000"/>
      <name val="TH SarabunPSK"/>
      <family val="2"/>
    </font>
    <font>
      <sz val="16"/>
      <color rgb="FF000000"/>
      <name val="TH SarabunPSK"/>
      <family val="2"/>
      <charset val="222"/>
    </font>
    <font>
      <sz val="14"/>
      <color rgb="FFFF0000"/>
      <name val="TH SarabunPSK"/>
      <family val="2"/>
    </font>
    <font>
      <sz val="14"/>
      <color indexed="8"/>
      <name val="BrowalliaUPC"/>
      <family val="2"/>
      <charset val="222"/>
    </font>
    <font>
      <sz val="14"/>
      <color theme="1"/>
      <name val="TH SarabunPSK"/>
      <family val="2"/>
      <charset val="222"/>
    </font>
    <font>
      <sz val="14"/>
      <color indexed="8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0" fontId="6" fillId="0" borderId="8" xfId="0" applyFont="1" applyBorder="1" applyAlignment="1">
      <alignment shrinkToFit="1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shrinkToFit="1"/>
    </xf>
    <xf numFmtId="0" fontId="7" fillId="0" borderId="0" xfId="0" applyFont="1"/>
    <xf numFmtId="0" fontId="5" fillId="2" borderId="9" xfId="0" applyFont="1" applyFill="1" applyBorder="1" applyAlignment="1">
      <alignment horizontal="center"/>
    </xf>
    <xf numFmtId="2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187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187" fontId="8" fillId="0" borderId="10" xfId="0" applyNumberFormat="1" applyFont="1" applyBorder="1" applyAlignment="1" applyProtection="1">
      <alignment horizontal="center" vertical="center" wrapText="1" readingOrder="1"/>
      <protection locked="0"/>
    </xf>
    <xf numFmtId="2" fontId="5" fillId="2" borderId="9" xfId="0" applyNumberFormat="1" applyFont="1" applyFill="1" applyBorder="1" applyAlignment="1">
      <alignment horizontal="center"/>
    </xf>
    <xf numFmtId="0" fontId="9" fillId="0" borderId="0" xfId="0" applyFont="1"/>
    <xf numFmtId="0" fontId="5" fillId="2" borderId="9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187" fontId="1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>
      <alignment horizontal="right" shrinkToFit="1"/>
    </xf>
    <xf numFmtId="0" fontId="11" fillId="0" borderId="9" xfId="0" applyFont="1" applyBorder="1"/>
    <xf numFmtId="187" fontId="5" fillId="0" borderId="11" xfId="0" applyNumberFormat="1" applyFont="1" applyBorder="1" applyAlignment="1" applyProtection="1">
      <alignment horizontal="center" vertical="top" wrapText="1" readingOrder="1"/>
      <protection locked="0"/>
    </xf>
    <xf numFmtId="2" fontId="1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5" fillId="2" borderId="9" xfId="0" applyFont="1" applyFill="1" applyBorder="1"/>
    <xf numFmtId="1" fontId="5" fillId="0" borderId="9" xfId="0" applyNumberFormat="1" applyFont="1" applyBorder="1" applyAlignment="1">
      <alignment horizontal="center" shrinkToFit="1"/>
    </xf>
    <xf numFmtId="2" fontId="5" fillId="0" borderId="9" xfId="0" applyNumberFormat="1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13" fillId="0" borderId="9" xfId="0" applyFont="1" applyBorder="1"/>
    <xf numFmtId="0" fontId="5" fillId="0" borderId="9" xfId="0" applyFont="1" applyBorder="1" applyAlignment="1">
      <alignment shrinkToFit="1"/>
    </xf>
    <xf numFmtId="0" fontId="11" fillId="0" borderId="9" xfId="0" applyFont="1" applyBorder="1" applyAlignment="1">
      <alignment shrinkToFit="1"/>
    </xf>
    <xf numFmtId="0" fontId="6" fillId="2" borderId="9" xfId="0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188" fontId="5" fillId="2" borderId="9" xfId="0" applyNumberFormat="1" applyFont="1" applyFill="1" applyBorder="1" applyAlignment="1">
      <alignment horizontal="center"/>
    </xf>
    <xf numFmtId="0" fontId="3" fillId="2" borderId="0" xfId="0" applyFont="1" applyFill="1"/>
    <xf numFmtId="49" fontId="5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 applyAlignment="1">
      <alignment shrinkToFit="1"/>
    </xf>
    <xf numFmtId="0" fontId="5" fillId="2" borderId="12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3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4" fillId="3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5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C166-15AD-45D0-967A-A3C4C4C1E63D}">
  <dimension ref="A1:N255"/>
  <sheetViews>
    <sheetView tabSelected="1" zoomScale="72" zoomScaleNormal="72" workbookViewId="0">
      <pane ySplit="5" topLeftCell="A236" activePane="bottomLeft" state="frozen"/>
      <selection pane="bottomLeft" activeCell="E247" sqref="E247:J247"/>
    </sheetView>
  </sheetViews>
  <sheetFormatPr defaultColWidth="9" defaultRowHeight="14" x14ac:dyDescent="0.3"/>
  <cols>
    <col min="1" max="1" width="5.08203125" style="61" customWidth="1"/>
    <col min="2" max="2" width="13.33203125" customWidth="1"/>
    <col min="3" max="3" width="14" customWidth="1"/>
    <col min="4" max="4" width="29.5" customWidth="1"/>
    <col min="5" max="5" width="11.25" style="64" customWidth="1"/>
    <col min="6" max="6" width="7.5" style="64" customWidth="1"/>
    <col min="7" max="7" width="7.1640625" style="64" customWidth="1"/>
    <col min="8" max="8" width="8.4140625" style="64" customWidth="1"/>
    <col min="9" max="9" width="7" style="64" customWidth="1"/>
    <col min="10" max="10" width="8.08203125" style="61" customWidth="1"/>
  </cols>
  <sheetData>
    <row r="1" spans="1:10" s="2" customFormat="1" ht="24" x14ac:dyDescent="0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" x14ac:dyDescent="0.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24" x14ac:dyDescent="0.8">
      <c r="A3" s="3"/>
      <c r="B3" s="4"/>
      <c r="C3" s="4"/>
      <c r="D3" s="4"/>
      <c r="E3" s="5" t="s">
        <v>2</v>
      </c>
      <c r="F3" s="6"/>
      <c r="G3" s="6"/>
      <c r="H3" s="6"/>
      <c r="I3" s="6"/>
      <c r="J3" s="6"/>
    </row>
    <row r="4" spans="1:10" s="2" customFormat="1" ht="24" x14ac:dyDescent="0.8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9"/>
      <c r="J4" s="10"/>
    </row>
    <row r="5" spans="1:10" s="2" customFormat="1" ht="24" x14ac:dyDescent="0.8">
      <c r="A5" s="11"/>
      <c r="B5" s="12"/>
      <c r="C5" s="12"/>
      <c r="D5" s="13"/>
      <c r="E5" s="14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6" t="s">
        <v>13</v>
      </c>
    </row>
    <row r="6" spans="1:10" s="2" customFormat="1" ht="24" x14ac:dyDescent="0.8">
      <c r="A6" s="17">
        <v>1</v>
      </c>
      <c r="B6" s="18" t="s">
        <v>14</v>
      </c>
      <c r="C6" s="19">
        <v>1049730005</v>
      </c>
      <c r="D6" s="20" t="s">
        <v>15</v>
      </c>
      <c r="E6" s="21">
        <v>11</v>
      </c>
      <c r="F6" s="22">
        <v>55.64</v>
      </c>
      <c r="G6" s="22">
        <v>37.82</v>
      </c>
      <c r="H6" s="22">
        <v>46.18</v>
      </c>
      <c r="I6" s="22">
        <v>37.450000000000003</v>
      </c>
      <c r="J6" s="22">
        <f>AVERAGE(F6:I6)</f>
        <v>44.272500000000008</v>
      </c>
    </row>
    <row r="7" spans="1:10" s="2" customFormat="1" ht="24" x14ac:dyDescent="0.8">
      <c r="A7" s="23">
        <v>2</v>
      </c>
      <c r="B7" s="20" t="s">
        <v>14</v>
      </c>
      <c r="C7" s="24">
        <v>1049730007</v>
      </c>
      <c r="D7" s="20" t="s">
        <v>16</v>
      </c>
      <c r="E7" s="21">
        <v>13</v>
      </c>
      <c r="F7" s="22">
        <v>77.150000000000006</v>
      </c>
      <c r="G7" s="22">
        <v>53.85</v>
      </c>
      <c r="H7" s="22">
        <v>50.77</v>
      </c>
      <c r="I7" s="22">
        <v>51.38</v>
      </c>
      <c r="J7" s="22">
        <f t="shared" ref="J7:J70" si="0">AVERAGE(F7:I7)</f>
        <v>58.287500000000001</v>
      </c>
    </row>
    <row r="8" spans="1:10" s="2" customFormat="1" ht="24" x14ac:dyDescent="0.8">
      <c r="A8" s="23">
        <v>3</v>
      </c>
      <c r="B8" s="20" t="s">
        <v>14</v>
      </c>
      <c r="C8" s="24">
        <v>1049730002</v>
      </c>
      <c r="D8" s="20" t="s">
        <v>17</v>
      </c>
      <c r="E8" s="21">
        <v>13</v>
      </c>
      <c r="F8" s="22">
        <v>46.85</v>
      </c>
      <c r="G8" s="22">
        <v>36</v>
      </c>
      <c r="H8" s="22">
        <v>39.380000000000003</v>
      </c>
      <c r="I8" s="22">
        <v>53.23</v>
      </c>
      <c r="J8" s="22">
        <f t="shared" si="0"/>
        <v>43.864999999999995</v>
      </c>
    </row>
    <row r="9" spans="1:10" s="2" customFormat="1" ht="24" x14ac:dyDescent="0.8">
      <c r="A9" s="23">
        <v>4</v>
      </c>
      <c r="B9" s="20" t="s">
        <v>14</v>
      </c>
      <c r="C9" s="24">
        <v>1049730004</v>
      </c>
      <c r="D9" s="20" t="s">
        <v>18</v>
      </c>
      <c r="E9" s="21">
        <v>9</v>
      </c>
      <c r="F9" s="22">
        <v>70.44</v>
      </c>
      <c r="G9" s="22">
        <v>34.67</v>
      </c>
      <c r="H9" s="22">
        <v>66.22</v>
      </c>
      <c r="I9" s="22">
        <v>34.22</v>
      </c>
      <c r="J9" s="22">
        <f t="shared" si="0"/>
        <v>51.387499999999996</v>
      </c>
    </row>
    <row r="10" spans="1:10" s="2" customFormat="1" ht="24" x14ac:dyDescent="0.8">
      <c r="A10" s="23">
        <v>5</v>
      </c>
      <c r="B10" s="20" t="s">
        <v>14</v>
      </c>
      <c r="C10" s="24">
        <v>1049730071</v>
      </c>
      <c r="D10" s="20" t="s">
        <v>19</v>
      </c>
      <c r="E10" s="21">
        <v>3</v>
      </c>
      <c r="F10" s="22">
        <v>73.33</v>
      </c>
      <c r="G10" s="22">
        <v>69.33</v>
      </c>
      <c r="H10" s="22">
        <v>76</v>
      </c>
      <c r="I10" s="22">
        <v>89.33</v>
      </c>
      <c r="J10" s="22">
        <f t="shared" si="0"/>
        <v>76.997500000000002</v>
      </c>
    </row>
    <row r="11" spans="1:10" s="2" customFormat="1" ht="24" x14ac:dyDescent="0.8">
      <c r="A11" s="23">
        <v>6</v>
      </c>
      <c r="B11" s="20" t="s">
        <v>14</v>
      </c>
      <c r="C11" s="24">
        <v>1049730072</v>
      </c>
      <c r="D11" s="20" t="s">
        <v>20</v>
      </c>
      <c r="E11" s="21">
        <v>10</v>
      </c>
      <c r="F11" s="22">
        <v>69.7</v>
      </c>
      <c r="G11" s="22">
        <v>50.4</v>
      </c>
      <c r="H11" s="22">
        <v>63.6</v>
      </c>
      <c r="I11" s="22">
        <v>75.2</v>
      </c>
      <c r="J11" s="22">
        <f t="shared" si="0"/>
        <v>64.724999999999994</v>
      </c>
    </row>
    <row r="12" spans="1:10" s="2" customFormat="1" ht="24" x14ac:dyDescent="0.8">
      <c r="A12" s="23">
        <v>7</v>
      </c>
      <c r="B12" s="20" t="s">
        <v>14</v>
      </c>
      <c r="C12" s="24">
        <v>1049730073</v>
      </c>
      <c r="D12" s="20" t="s">
        <v>21</v>
      </c>
      <c r="E12" s="21">
        <v>4</v>
      </c>
      <c r="F12" s="22">
        <v>80.25</v>
      </c>
      <c r="G12" s="22">
        <v>78</v>
      </c>
      <c r="H12" s="22">
        <v>65</v>
      </c>
      <c r="I12" s="22">
        <v>69</v>
      </c>
      <c r="J12" s="22">
        <f t="shared" si="0"/>
        <v>73.0625</v>
      </c>
    </row>
    <row r="13" spans="1:10" s="2" customFormat="1" ht="24" x14ac:dyDescent="0.8">
      <c r="A13" s="23">
        <v>8</v>
      </c>
      <c r="B13" s="20" t="s">
        <v>14</v>
      </c>
      <c r="C13" s="24">
        <v>1049730074</v>
      </c>
      <c r="D13" s="20" t="s">
        <v>22</v>
      </c>
      <c r="E13" s="21">
        <v>11</v>
      </c>
      <c r="F13" s="22">
        <v>76.180000000000007</v>
      </c>
      <c r="G13" s="22">
        <v>66.73</v>
      </c>
      <c r="H13" s="22">
        <v>56.55</v>
      </c>
      <c r="I13" s="22">
        <v>75.27</v>
      </c>
      <c r="J13" s="22">
        <f t="shared" si="0"/>
        <v>68.682500000000005</v>
      </c>
    </row>
    <row r="14" spans="1:10" s="2" customFormat="1" ht="24" x14ac:dyDescent="0.8">
      <c r="A14" s="23">
        <v>9</v>
      </c>
      <c r="B14" s="20" t="s">
        <v>14</v>
      </c>
      <c r="C14" s="24">
        <v>1049730075</v>
      </c>
      <c r="D14" s="20" t="s">
        <v>23</v>
      </c>
      <c r="E14" s="21">
        <v>17</v>
      </c>
      <c r="F14" s="22">
        <v>65.88</v>
      </c>
      <c r="G14" s="22">
        <v>55.06</v>
      </c>
      <c r="H14" s="22">
        <v>62</v>
      </c>
      <c r="I14" s="22">
        <v>78.12</v>
      </c>
      <c r="J14" s="22">
        <f t="shared" si="0"/>
        <v>65.265000000000001</v>
      </c>
    </row>
    <row r="15" spans="1:10" s="2" customFormat="1" ht="24" x14ac:dyDescent="0.8">
      <c r="A15" s="23">
        <v>10</v>
      </c>
      <c r="B15" s="20" t="s">
        <v>14</v>
      </c>
      <c r="C15" s="24">
        <v>1049730076</v>
      </c>
      <c r="D15" s="20" t="s">
        <v>24</v>
      </c>
      <c r="E15" s="21">
        <v>21</v>
      </c>
      <c r="F15" s="22">
        <v>78.86</v>
      </c>
      <c r="G15" s="22">
        <v>57.52</v>
      </c>
      <c r="H15" s="22">
        <v>81.52</v>
      </c>
      <c r="I15" s="22">
        <v>64.38</v>
      </c>
      <c r="J15" s="22">
        <f t="shared" si="0"/>
        <v>70.569999999999993</v>
      </c>
    </row>
    <row r="16" spans="1:10" s="2" customFormat="1" ht="24" x14ac:dyDescent="0.8">
      <c r="A16" s="23">
        <v>11</v>
      </c>
      <c r="B16" s="20" t="s">
        <v>14</v>
      </c>
      <c r="C16" s="24">
        <v>1049730003</v>
      </c>
      <c r="D16" s="20" t="s">
        <v>25</v>
      </c>
      <c r="E16" s="21">
        <v>10</v>
      </c>
      <c r="F16" s="22">
        <v>74.2</v>
      </c>
      <c r="G16" s="22">
        <v>68.2</v>
      </c>
      <c r="H16" s="22">
        <v>70</v>
      </c>
      <c r="I16" s="22">
        <v>58.8</v>
      </c>
      <c r="J16" s="22">
        <f t="shared" si="0"/>
        <v>67.8</v>
      </c>
    </row>
    <row r="17" spans="1:13" s="2" customFormat="1" ht="24" x14ac:dyDescent="0.8">
      <c r="A17" s="23">
        <v>12</v>
      </c>
      <c r="B17" s="20" t="s">
        <v>14</v>
      </c>
      <c r="C17" s="24">
        <v>1049730006</v>
      </c>
      <c r="D17" s="20" t="s">
        <v>26</v>
      </c>
      <c r="E17" s="21">
        <v>89</v>
      </c>
      <c r="F17" s="22">
        <v>78.349999999999994</v>
      </c>
      <c r="G17" s="22">
        <v>75.209999999999994</v>
      </c>
      <c r="H17" s="22">
        <v>51.48</v>
      </c>
      <c r="I17" s="22">
        <v>40.4</v>
      </c>
      <c r="J17" s="22">
        <f t="shared" si="0"/>
        <v>61.36</v>
      </c>
    </row>
    <row r="18" spans="1:13" s="2" customFormat="1" ht="24" x14ac:dyDescent="0.8">
      <c r="A18" s="23">
        <v>13</v>
      </c>
      <c r="B18" s="20" t="s">
        <v>14</v>
      </c>
      <c r="C18" s="24">
        <v>1049730043</v>
      </c>
      <c r="D18" s="20" t="s">
        <v>27</v>
      </c>
      <c r="E18" s="21">
        <v>21</v>
      </c>
      <c r="F18" s="22">
        <v>56.62</v>
      </c>
      <c r="G18" s="22">
        <v>41.52</v>
      </c>
      <c r="H18" s="22">
        <v>51.24</v>
      </c>
      <c r="I18" s="22">
        <v>32.19</v>
      </c>
      <c r="J18" s="22">
        <f t="shared" si="0"/>
        <v>45.392499999999998</v>
      </c>
    </row>
    <row r="19" spans="1:13" s="2" customFormat="1" ht="24" x14ac:dyDescent="0.8">
      <c r="A19" s="23">
        <v>14</v>
      </c>
      <c r="B19" s="20" t="s">
        <v>14</v>
      </c>
      <c r="C19" s="24">
        <v>1049730078</v>
      </c>
      <c r="D19" s="20" t="s">
        <v>28</v>
      </c>
      <c r="E19" s="21">
        <v>190</v>
      </c>
      <c r="F19" s="22">
        <v>53.17</v>
      </c>
      <c r="G19" s="22">
        <v>50.13</v>
      </c>
      <c r="H19" s="22">
        <v>53.47</v>
      </c>
      <c r="I19" s="22">
        <v>51.71</v>
      </c>
      <c r="J19" s="22">
        <f t="shared" si="0"/>
        <v>52.120000000000005</v>
      </c>
    </row>
    <row r="20" spans="1:13" s="2" customFormat="1" ht="24" x14ac:dyDescent="0.8">
      <c r="A20" s="23">
        <v>15</v>
      </c>
      <c r="B20" s="20" t="s">
        <v>14</v>
      </c>
      <c r="C20" s="24">
        <v>1049730001</v>
      </c>
      <c r="D20" s="20" t="s">
        <v>29</v>
      </c>
      <c r="E20" s="21">
        <v>11</v>
      </c>
      <c r="F20" s="22">
        <v>42.75</v>
      </c>
      <c r="G20" s="22">
        <v>44.73</v>
      </c>
      <c r="H20" s="22">
        <v>52.18</v>
      </c>
      <c r="I20" s="22">
        <v>40</v>
      </c>
      <c r="J20" s="22">
        <f t="shared" si="0"/>
        <v>44.914999999999999</v>
      </c>
    </row>
    <row r="21" spans="1:13" s="2" customFormat="1" ht="24" x14ac:dyDescent="0.8">
      <c r="A21" s="23">
        <v>16</v>
      </c>
      <c r="B21" s="20" t="s">
        <v>30</v>
      </c>
      <c r="C21" s="24">
        <v>1049730113</v>
      </c>
      <c r="D21" s="20" t="s">
        <v>31</v>
      </c>
      <c r="E21" s="21">
        <v>13</v>
      </c>
      <c r="F21" s="22">
        <v>75.69</v>
      </c>
      <c r="G21" s="22">
        <v>66.150000000000006</v>
      </c>
      <c r="H21" s="22">
        <v>80.77</v>
      </c>
      <c r="I21" s="22">
        <v>92.92</v>
      </c>
      <c r="J21" s="22">
        <f t="shared" si="0"/>
        <v>78.882500000000007</v>
      </c>
      <c r="M21" s="25"/>
    </row>
    <row r="22" spans="1:13" s="2" customFormat="1" ht="24" x14ac:dyDescent="0.8">
      <c r="A22" s="23">
        <v>17</v>
      </c>
      <c r="B22" s="20" t="s">
        <v>30</v>
      </c>
      <c r="C22" s="24">
        <v>1049730016</v>
      </c>
      <c r="D22" s="20" t="s">
        <v>32</v>
      </c>
      <c r="E22" s="26">
        <v>7</v>
      </c>
      <c r="F22" s="27">
        <v>67.428571428571431</v>
      </c>
      <c r="G22" s="28">
        <v>68</v>
      </c>
      <c r="H22" s="29">
        <v>68</v>
      </c>
      <c r="I22" s="28">
        <v>66.285714285714292</v>
      </c>
      <c r="J22" s="22">
        <f t="shared" si="0"/>
        <v>67.428571428571431</v>
      </c>
      <c r="M22" s="25"/>
    </row>
    <row r="23" spans="1:13" s="2" customFormat="1" ht="24" x14ac:dyDescent="0.8">
      <c r="A23" s="23">
        <v>18</v>
      </c>
      <c r="B23" s="20" t="s">
        <v>30</v>
      </c>
      <c r="C23" s="24">
        <v>1049730017</v>
      </c>
      <c r="D23" s="20" t="s">
        <v>33</v>
      </c>
      <c r="E23" s="26">
        <v>2</v>
      </c>
      <c r="F23" s="30">
        <v>72</v>
      </c>
      <c r="G23" s="30">
        <v>49</v>
      </c>
      <c r="H23" s="30">
        <v>66</v>
      </c>
      <c r="I23" s="30">
        <v>48</v>
      </c>
      <c r="J23" s="22">
        <f t="shared" si="0"/>
        <v>58.75</v>
      </c>
      <c r="M23" s="25"/>
    </row>
    <row r="24" spans="1:13" s="2" customFormat="1" ht="24" x14ac:dyDescent="0.8">
      <c r="A24" s="23">
        <v>19</v>
      </c>
      <c r="B24" s="20" t="s">
        <v>30</v>
      </c>
      <c r="C24" s="24">
        <v>1049730018</v>
      </c>
      <c r="D24" s="20" t="s">
        <v>34</v>
      </c>
      <c r="E24" s="26">
        <v>10</v>
      </c>
      <c r="F24" s="27">
        <v>39.454545454545453</v>
      </c>
      <c r="G24" s="28">
        <v>36.727272727272727</v>
      </c>
      <c r="H24" s="29">
        <v>67.63636363636364</v>
      </c>
      <c r="I24" s="28">
        <v>41.777777777777779</v>
      </c>
      <c r="J24" s="22">
        <f t="shared" si="0"/>
        <v>46.398989898989896</v>
      </c>
    </row>
    <row r="25" spans="1:13" s="2" customFormat="1" ht="24" x14ac:dyDescent="0.8">
      <c r="A25" s="23">
        <v>20</v>
      </c>
      <c r="B25" s="20" t="s">
        <v>30</v>
      </c>
      <c r="C25" s="24">
        <v>1049730019</v>
      </c>
      <c r="D25" s="20" t="s">
        <v>35</v>
      </c>
      <c r="E25" s="26">
        <v>2</v>
      </c>
      <c r="F25" s="27">
        <v>84.5</v>
      </c>
      <c r="G25" s="28">
        <v>66</v>
      </c>
      <c r="H25" s="29">
        <v>84</v>
      </c>
      <c r="I25" s="28">
        <v>78</v>
      </c>
      <c r="J25" s="22">
        <f t="shared" si="0"/>
        <v>78.125</v>
      </c>
      <c r="M25" s="25"/>
    </row>
    <row r="26" spans="1:13" s="2" customFormat="1" ht="24" x14ac:dyDescent="0.8">
      <c r="A26" s="23">
        <v>21</v>
      </c>
      <c r="B26" s="20" t="s">
        <v>30</v>
      </c>
      <c r="C26" s="24">
        <v>1049730020</v>
      </c>
      <c r="D26" s="20" t="s">
        <v>36</v>
      </c>
      <c r="E26" s="26">
        <v>2</v>
      </c>
      <c r="F26" s="27">
        <v>80</v>
      </c>
      <c r="G26" s="30">
        <v>64</v>
      </c>
      <c r="H26" s="29">
        <v>66</v>
      </c>
      <c r="I26" s="28">
        <v>68</v>
      </c>
      <c r="J26" s="22">
        <f t="shared" si="0"/>
        <v>69.5</v>
      </c>
      <c r="M26" s="25"/>
    </row>
    <row r="27" spans="1:13" s="2" customFormat="1" ht="24" x14ac:dyDescent="0.8">
      <c r="A27" s="23">
        <v>22</v>
      </c>
      <c r="B27" s="20" t="s">
        <v>30</v>
      </c>
      <c r="C27" s="24">
        <v>1049730021</v>
      </c>
      <c r="D27" s="20" t="s">
        <v>37</v>
      </c>
      <c r="E27" s="26">
        <v>12</v>
      </c>
      <c r="F27" s="30">
        <v>49.33</v>
      </c>
      <c r="G27" s="30">
        <v>33.67</v>
      </c>
      <c r="H27" s="30">
        <v>49</v>
      </c>
      <c r="I27" s="30">
        <v>41.33</v>
      </c>
      <c r="J27" s="22">
        <f t="shared" si="0"/>
        <v>43.332499999999996</v>
      </c>
      <c r="M27" s="25"/>
    </row>
    <row r="28" spans="1:13" s="2" customFormat="1" ht="24" x14ac:dyDescent="0.8">
      <c r="A28" s="23">
        <v>23</v>
      </c>
      <c r="B28" s="20" t="s">
        <v>30</v>
      </c>
      <c r="C28" s="24">
        <v>1049730022</v>
      </c>
      <c r="D28" s="20" t="s">
        <v>38</v>
      </c>
      <c r="E28" s="26">
        <v>21</v>
      </c>
      <c r="F28" s="30">
        <v>60.32</v>
      </c>
      <c r="G28" s="30">
        <v>51.79</v>
      </c>
      <c r="H28" s="30">
        <v>55.27</v>
      </c>
      <c r="I28" s="30">
        <v>36.36</v>
      </c>
      <c r="J28" s="22">
        <f t="shared" si="0"/>
        <v>50.935000000000002</v>
      </c>
      <c r="M28" s="25"/>
    </row>
    <row r="29" spans="1:13" s="2" customFormat="1" ht="24" x14ac:dyDescent="0.8">
      <c r="A29" s="23">
        <v>24</v>
      </c>
      <c r="B29" s="20" t="s">
        <v>30</v>
      </c>
      <c r="C29" s="24">
        <v>1049730077</v>
      </c>
      <c r="D29" s="20" t="s">
        <v>39</v>
      </c>
      <c r="E29" s="26">
        <v>7</v>
      </c>
      <c r="F29" s="30">
        <v>82.86</v>
      </c>
      <c r="G29" s="30">
        <v>72</v>
      </c>
      <c r="H29" s="30">
        <v>69.709999999999994</v>
      </c>
      <c r="I29" s="30">
        <v>62.29</v>
      </c>
      <c r="J29" s="22">
        <f t="shared" si="0"/>
        <v>71.715000000000003</v>
      </c>
      <c r="M29" s="25"/>
    </row>
    <row r="30" spans="1:13" s="2" customFormat="1" ht="24" x14ac:dyDescent="0.8">
      <c r="A30" s="23">
        <v>25</v>
      </c>
      <c r="B30" s="20" t="s">
        <v>30</v>
      </c>
      <c r="C30" s="24">
        <v>1049730029</v>
      </c>
      <c r="D30" s="20" t="s">
        <v>40</v>
      </c>
      <c r="E30" s="26">
        <v>26</v>
      </c>
      <c r="F30" s="30">
        <v>59.75</v>
      </c>
      <c r="G30" s="30">
        <v>43.76</v>
      </c>
      <c r="H30" s="30">
        <v>50.35</v>
      </c>
      <c r="I30" s="30">
        <v>38.56</v>
      </c>
      <c r="J30" s="22">
        <f t="shared" si="0"/>
        <v>48.104999999999997</v>
      </c>
      <c r="M30" s="25"/>
    </row>
    <row r="31" spans="1:13" s="2" customFormat="1" ht="24" x14ac:dyDescent="0.8">
      <c r="A31" s="23">
        <v>26</v>
      </c>
      <c r="B31" s="20" t="s">
        <v>30</v>
      </c>
      <c r="C31" s="24">
        <v>1049730031</v>
      </c>
      <c r="D31" s="20" t="s">
        <v>41</v>
      </c>
      <c r="E31" s="26">
        <v>14</v>
      </c>
      <c r="F31" s="30">
        <v>37.5</v>
      </c>
      <c r="G31" s="30">
        <v>34.86</v>
      </c>
      <c r="H31" s="30">
        <v>35</v>
      </c>
      <c r="I31" s="30">
        <v>53.71</v>
      </c>
      <c r="J31" s="22">
        <f t="shared" si="0"/>
        <v>40.267499999999998</v>
      </c>
    </row>
    <row r="32" spans="1:13" s="2" customFormat="1" ht="24" x14ac:dyDescent="0.8">
      <c r="A32" s="23">
        <v>27</v>
      </c>
      <c r="B32" s="20" t="s">
        <v>30</v>
      </c>
      <c r="C32" s="24">
        <v>1049730032</v>
      </c>
      <c r="D32" s="20" t="s">
        <v>42</v>
      </c>
      <c r="E32" s="26">
        <v>17</v>
      </c>
      <c r="F32" s="30">
        <v>32.82</v>
      </c>
      <c r="G32" s="30">
        <v>33.880000000000003</v>
      </c>
      <c r="H32" s="30">
        <v>37.880000000000003</v>
      </c>
      <c r="I32" s="30">
        <v>33.42</v>
      </c>
      <c r="J32" s="22">
        <f t="shared" si="0"/>
        <v>34.5</v>
      </c>
      <c r="M32" s="31"/>
    </row>
    <row r="33" spans="1:13" s="2" customFormat="1" ht="24" x14ac:dyDescent="0.8">
      <c r="A33" s="23">
        <v>28</v>
      </c>
      <c r="B33" s="20" t="s">
        <v>30</v>
      </c>
      <c r="C33" s="24">
        <v>1049730033</v>
      </c>
      <c r="D33" s="20" t="s">
        <v>43</v>
      </c>
      <c r="E33" s="26">
        <v>18</v>
      </c>
      <c r="F33" s="30">
        <v>58.777777777777771</v>
      </c>
      <c r="G33" s="30">
        <v>41.111111111111114</v>
      </c>
      <c r="H33" s="30">
        <v>52.222222222222229</v>
      </c>
      <c r="I33" s="30">
        <v>33.111111111111114</v>
      </c>
      <c r="J33" s="22">
        <f t="shared" si="0"/>
        <v>46.305555555555557</v>
      </c>
    </row>
    <row r="34" spans="1:13" s="2" customFormat="1" ht="24" x14ac:dyDescent="0.8">
      <c r="A34" s="23">
        <v>29</v>
      </c>
      <c r="B34" s="20" t="s">
        <v>30</v>
      </c>
      <c r="C34" s="24">
        <v>1049730034</v>
      </c>
      <c r="D34" s="20" t="s">
        <v>44</v>
      </c>
      <c r="E34" s="26">
        <v>10</v>
      </c>
      <c r="F34" s="30">
        <v>51.8</v>
      </c>
      <c r="G34" s="30">
        <v>52.8</v>
      </c>
      <c r="H34" s="30">
        <v>53</v>
      </c>
      <c r="I34" s="30">
        <v>51.2</v>
      </c>
      <c r="J34" s="22">
        <f t="shared" si="0"/>
        <v>52.2</v>
      </c>
      <c r="M34" s="25"/>
    </row>
    <row r="35" spans="1:13" s="2" customFormat="1" ht="24" x14ac:dyDescent="0.8">
      <c r="A35" s="23">
        <v>30</v>
      </c>
      <c r="B35" s="20" t="s">
        <v>30</v>
      </c>
      <c r="C35" s="24">
        <v>1049730035</v>
      </c>
      <c r="D35" s="20" t="s">
        <v>45</v>
      </c>
      <c r="E35" s="26">
        <v>10</v>
      </c>
      <c r="F35" s="30">
        <v>66.2</v>
      </c>
      <c r="G35" s="30">
        <v>55.2</v>
      </c>
      <c r="H35" s="30">
        <v>58.14</v>
      </c>
      <c r="I35" s="30">
        <v>46</v>
      </c>
      <c r="J35" s="22">
        <f t="shared" si="0"/>
        <v>56.385000000000005</v>
      </c>
    </row>
    <row r="36" spans="1:13" s="2" customFormat="1" ht="24" x14ac:dyDescent="0.8">
      <c r="A36" s="23">
        <v>31</v>
      </c>
      <c r="B36" s="20" t="s">
        <v>30</v>
      </c>
      <c r="C36" s="24">
        <v>1049730036</v>
      </c>
      <c r="D36" s="20" t="s">
        <v>46</v>
      </c>
      <c r="E36" s="26">
        <v>14</v>
      </c>
      <c r="F36" s="30">
        <v>57</v>
      </c>
      <c r="G36" s="30">
        <v>49.43</v>
      </c>
      <c r="H36" s="30">
        <v>57</v>
      </c>
      <c r="I36" s="30">
        <v>47.14</v>
      </c>
      <c r="J36" s="22">
        <f t="shared" si="0"/>
        <v>52.642499999999998</v>
      </c>
      <c r="M36" s="25"/>
    </row>
    <row r="37" spans="1:13" s="2" customFormat="1" ht="24" x14ac:dyDescent="0.8">
      <c r="A37" s="23">
        <v>32</v>
      </c>
      <c r="B37" s="20" t="s">
        <v>47</v>
      </c>
      <c r="C37" s="24">
        <v>1049730062</v>
      </c>
      <c r="D37" s="20" t="s">
        <v>48</v>
      </c>
      <c r="E37" s="26">
        <v>24</v>
      </c>
      <c r="F37" s="30">
        <v>47</v>
      </c>
      <c r="G37" s="30">
        <v>45.42</v>
      </c>
      <c r="H37" s="30">
        <v>50.58</v>
      </c>
      <c r="I37" s="30">
        <v>50.5</v>
      </c>
      <c r="J37" s="22">
        <f t="shared" si="0"/>
        <v>48.375</v>
      </c>
      <c r="M37" s="25"/>
    </row>
    <row r="38" spans="1:13" s="2" customFormat="1" ht="24" x14ac:dyDescent="0.8">
      <c r="A38" s="23">
        <v>33</v>
      </c>
      <c r="B38" s="20" t="s">
        <v>47</v>
      </c>
      <c r="C38" s="24">
        <v>1049730063</v>
      </c>
      <c r="D38" s="20" t="s">
        <v>49</v>
      </c>
      <c r="E38" s="32">
        <v>4</v>
      </c>
      <c r="F38" s="33">
        <v>66.5</v>
      </c>
      <c r="G38" s="33">
        <v>58</v>
      </c>
      <c r="H38" s="33">
        <v>67</v>
      </c>
      <c r="I38" s="33">
        <v>60</v>
      </c>
      <c r="J38" s="22">
        <f t="shared" si="0"/>
        <v>62.875</v>
      </c>
    </row>
    <row r="39" spans="1:13" s="2" customFormat="1" ht="24" x14ac:dyDescent="0.8">
      <c r="A39" s="23">
        <v>34</v>
      </c>
      <c r="B39" s="20" t="s">
        <v>47</v>
      </c>
      <c r="C39" s="24">
        <v>1049730065</v>
      </c>
      <c r="D39" s="20" t="s">
        <v>50</v>
      </c>
      <c r="E39" s="32">
        <v>8</v>
      </c>
      <c r="F39" s="33">
        <v>58.25</v>
      </c>
      <c r="G39" s="33">
        <v>50</v>
      </c>
      <c r="H39" s="33">
        <v>65.75</v>
      </c>
      <c r="I39" s="33">
        <v>52</v>
      </c>
      <c r="J39" s="22">
        <f t="shared" si="0"/>
        <v>56.5</v>
      </c>
    </row>
    <row r="40" spans="1:13" s="2" customFormat="1" ht="24" x14ac:dyDescent="0.8">
      <c r="A40" s="23">
        <v>35</v>
      </c>
      <c r="B40" s="20" t="s">
        <v>47</v>
      </c>
      <c r="C40" s="24">
        <v>1049730037</v>
      </c>
      <c r="D40" s="20" t="s">
        <v>51</v>
      </c>
      <c r="E40" s="32">
        <v>14</v>
      </c>
      <c r="F40" s="33">
        <v>84.07</v>
      </c>
      <c r="G40" s="33">
        <v>54</v>
      </c>
      <c r="H40" s="33">
        <v>73.709999999999994</v>
      </c>
      <c r="I40" s="33">
        <v>45.71</v>
      </c>
      <c r="J40" s="22">
        <f t="shared" si="0"/>
        <v>64.372499999999988</v>
      </c>
      <c r="M40" s="25"/>
    </row>
    <row r="41" spans="1:13" s="2" customFormat="1" ht="24" x14ac:dyDescent="0.8">
      <c r="A41" s="23">
        <v>36</v>
      </c>
      <c r="B41" s="20" t="s">
        <v>47</v>
      </c>
      <c r="C41" s="24">
        <v>1049730038</v>
      </c>
      <c r="D41" s="20" t="s">
        <v>52</v>
      </c>
      <c r="E41" s="32">
        <v>15</v>
      </c>
      <c r="F41" s="33">
        <v>66</v>
      </c>
      <c r="G41" s="33">
        <v>49.06666666666667</v>
      </c>
      <c r="H41" s="33">
        <v>62.533333333333331</v>
      </c>
      <c r="I41" s="33">
        <v>57.333333333333336</v>
      </c>
      <c r="J41" s="22">
        <f t="shared" si="0"/>
        <v>58.733333333333334</v>
      </c>
    </row>
    <row r="42" spans="1:13" s="2" customFormat="1" ht="24" x14ac:dyDescent="0.8">
      <c r="A42" s="23">
        <v>37</v>
      </c>
      <c r="B42" s="20" t="s">
        <v>47</v>
      </c>
      <c r="C42" s="24">
        <v>1049730039</v>
      </c>
      <c r="D42" s="20" t="s">
        <v>53</v>
      </c>
      <c r="E42" s="32">
        <v>19</v>
      </c>
      <c r="F42" s="33">
        <v>61.89</v>
      </c>
      <c r="G42" s="33">
        <v>40</v>
      </c>
      <c r="H42" s="33">
        <v>53.26</v>
      </c>
      <c r="I42" s="33">
        <v>64.42</v>
      </c>
      <c r="J42" s="22">
        <f t="shared" si="0"/>
        <v>54.892499999999998</v>
      </c>
      <c r="M42" s="25"/>
    </row>
    <row r="43" spans="1:13" s="2" customFormat="1" ht="24" x14ac:dyDescent="0.8">
      <c r="A43" s="23">
        <v>38</v>
      </c>
      <c r="B43" s="20" t="s">
        <v>47</v>
      </c>
      <c r="C43" s="24">
        <v>1049730040</v>
      </c>
      <c r="D43" s="20" t="s">
        <v>54</v>
      </c>
      <c r="E43" s="32">
        <v>33</v>
      </c>
      <c r="F43" s="33">
        <v>66.53</v>
      </c>
      <c r="G43" s="33">
        <v>49</v>
      </c>
      <c r="H43" s="33">
        <v>40.42</v>
      </c>
      <c r="I43" s="33">
        <v>54.74</v>
      </c>
      <c r="J43" s="22">
        <f t="shared" si="0"/>
        <v>52.672499999999999</v>
      </c>
      <c r="M43" s="25"/>
    </row>
    <row r="44" spans="1:13" s="2" customFormat="1" ht="24" x14ac:dyDescent="0.8">
      <c r="A44" s="23">
        <v>39</v>
      </c>
      <c r="B44" s="20" t="s">
        <v>47</v>
      </c>
      <c r="C44" s="24">
        <v>1049730041</v>
      </c>
      <c r="D44" s="20" t="s">
        <v>55</v>
      </c>
      <c r="E44" s="32">
        <v>7</v>
      </c>
      <c r="F44" s="33">
        <v>59</v>
      </c>
      <c r="G44" s="33">
        <v>65.14</v>
      </c>
      <c r="H44" s="33">
        <v>58.43</v>
      </c>
      <c r="I44" s="33">
        <v>54.29</v>
      </c>
      <c r="J44" s="22">
        <f t="shared" si="0"/>
        <v>59.214999999999996</v>
      </c>
    </row>
    <row r="45" spans="1:13" s="2" customFormat="1" ht="24" x14ac:dyDescent="0.8">
      <c r="A45" s="23">
        <v>40</v>
      </c>
      <c r="B45" s="20" t="s">
        <v>47</v>
      </c>
      <c r="C45" s="24">
        <v>1049730042</v>
      </c>
      <c r="D45" s="20" t="s">
        <v>56</v>
      </c>
      <c r="E45" s="32">
        <v>6</v>
      </c>
      <c r="F45" s="33">
        <v>31.67</v>
      </c>
      <c r="G45" s="33">
        <v>50</v>
      </c>
      <c r="H45" s="33">
        <v>50.67</v>
      </c>
      <c r="I45" s="33">
        <v>60</v>
      </c>
      <c r="J45" s="22">
        <f t="shared" si="0"/>
        <v>48.085000000000001</v>
      </c>
    </row>
    <row r="46" spans="1:13" s="2" customFormat="1" ht="24" x14ac:dyDescent="0.8">
      <c r="A46" s="23">
        <v>41</v>
      </c>
      <c r="B46" s="20" t="s">
        <v>47</v>
      </c>
      <c r="C46" s="24">
        <v>1049730246</v>
      </c>
      <c r="D46" s="20" t="s">
        <v>57</v>
      </c>
      <c r="E46" s="32">
        <v>13</v>
      </c>
      <c r="F46" s="33">
        <v>66.69</v>
      </c>
      <c r="G46" s="33">
        <v>52</v>
      </c>
      <c r="H46" s="33">
        <v>64.150000000000006</v>
      </c>
      <c r="I46" s="33">
        <v>50.46</v>
      </c>
      <c r="J46" s="22">
        <f t="shared" si="0"/>
        <v>58.325000000000003</v>
      </c>
      <c r="M46" s="25"/>
    </row>
    <row r="47" spans="1:13" s="2" customFormat="1" ht="24" x14ac:dyDescent="0.8">
      <c r="A47" s="23">
        <v>42</v>
      </c>
      <c r="B47" s="20" t="s">
        <v>47</v>
      </c>
      <c r="C47" s="24">
        <v>1049730066</v>
      </c>
      <c r="D47" s="20" t="s">
        <v>58</v>
      </c>
      <c r="E47" s="32">
        <v>24</v>
      </c>
      <c r="F47" s="33">
        <v>35.28</v>
      </c>
      <c r="G47" s="33">
        <v>33.119999999999997</v>
      </c>
      <c r="H47" s="33">
        <v>34.479999999999997</v>
      </c>
      <c r="I47" s="33">
        <v>43.04</v>
      </c>
      <c r="J47" s="22">
        <f t="shared" si="0"/>
        <v>36.479999999999997</v>
      </c>
      <c r="M47" s="25"/>
    </row>
    <row r="48" spans="1:13" s="2" customFormat="1" ht="24" x14ac:dyDescent="0.8">
      <c r="A48" s="23">
        <v>43</v>
      </c>
      <c r="B48" s="20" t="s">
        <v>47</v>
      </c>
      <c r="C48" s="24">
        <v>1049730067</v>
      </c>
      <c r="D48" s="20" t="s">
        <v>59</v>
      </c>
      <c r="E48" s="32">
        <v>6</v>
      </c>
      <c r="F48" s="33">
        <v>28.749999999999996</v>
      </c>
      <c r="G48" s="33">
        <v>68</v>
      </c>
      <c r="H48" s="33">
        <v>100</v>
      </c>
      <c r="I48" s="33">
        <v>73.333333333333329</v>
      </c>
      <c r="J48" s="22">
        <f t="shared" si="0"/>
        <v>67.520833333333329</v>
      </c>
    </row>
    <row r="49" spans="1:13" s="2" customFormat="1" ht="24" x14ac:dyDescent="0.8">
      <c r="A49" s="23">
        <v>44</v>
      </c>
      <c r="B49" s="20" t="s">
        <v>47</v>
      </c>
      <c r="C49" s="24">
        <v>1049730068</v>
      </c>
      <c r="D49" s="20" t="s">
        <v>60</v>
      </c>
      <c r="E49" s="32">
        <v>6</v>
      </c>
      <c r="F49" s="33">
        <v>54.33</v>
      </c>
      <c r="G49" s="33">
        <v>64</v>
      </c>
      <c r="H49" s="33">
        <v>73.33</v>
      </c>
      <c r="I49" s="33">
        <v>79.33</v>
      </c>
      <c r="J49" s="22">
        <f t="shared" si="0"/>
        <v>67.747500000000002</v>
      </c>
      <c r="M49" s="25"/>
    </row>
    <row r="50" spans="1:13" s="2" customFormat="1" ht="24" x14ac:dyDescent="0.8">
      <c r="A50" s="23">
        <v>45</v>
      </c>
      <c r="B50" s="20" t="s">
        <v>47</v>
      </c>
      <c r="C50" s="24">
        <v>1049730069</v>
      </c>
      <c r="D50" s="20" t="s">
        <v>61</v>
      </c>
      <c r="E50" s="32">
        <v>4</v>
      </c>
      <c r="F50" s="34">
        <v>37.25</v>
      </c>
      <c r="G50" s="34">
        <v>63</v>
      </c>
      <c r="H50" s="33">
        <v>56.499999999999993</v>
      </c>
      <c r="I50" s="33">
        <v>63</v>
      </c>
      <c r="J50" s="22">
        <f t="shared" si="0"/>
        <v>54.9375</v>
      </c>
    </row>
    <row r="51" spans="1:13" s="2" customFormat="1" ht="24" x14ac:dyDescent="0.8">
      <c r="A51" s="23">
        <v>46</v>
      </c>
      <c r="B51" s="20" t="s">
        <v>47</v>
      </c>
      <c r="C51" s="24">
        <v>1049730070</v>
      </c>
      <c r="D51" s="20" t="s">
        <v>62</v>
      </c>
      <c r="E51" s="32">
        <v>8</v>
      </c>
      <c r="F51" s="33">
        <v>80.25</v>
      </c>
      <c r="G51" s="33">
        <v>71</v>
      </c>
      <c r="H51" s="33">
        <v>87.75</v>
      </c>
      <c r="I51" s="33">
        <v>77.5</v>
      </c>
      <c r="J51" s="22">
        <f t="shared" si="0"/>
        <v>79.125</v>
      </c>
    </row>
    <row r="52" spans="1:13" s="2" customFormat="1" ht="24" x14ac:dyDescent="0.8">
      <c r="A52" s="23">
        <v>47</v>
      </c>
      <c r="B52" s="20" t="s">
        <v>47</v>
      </c>
      <c r="C52" s="35">
        <v>1049730050</v>
      </c>
      <c r="D52" s="36" t="s">
        <v>63</v>
      </c>
      <c r="E52" s="32">
        <v>4</v>
      </c>
      <c r="F52" s="33">
        <v>34.75</v>
      </c>
      <c r="G52" s="33">
        <v>26</v>
      </c>
      <c r="H52" s="33">
        <v>25.5</v>
      </c>
      <c r="I52" s="33">
        <v>41</v>
      </c>
      <c r="J52" s="22">
        <f t="shared" si="0"/>
        <v>31.8125</v>
      </c>
      <c r="M52" s="31"/>
    </row>
    <row r="53" spans="1:13" s="2" customFormat="1" ht="24" x14ac:dyDescent="0.8">
      <c r="A53" s="23">
        <v>48</v>
      </c>
      <c r="B53" s="20" t="s">
        <v>47</v>
      </c>
      <c r="C53" s="24">
        <v>1049730045</v>
      </c>
      <c r="D53" s="20" t="s">
        <v>64</v>
      </c>
      <c r="E53" s="32">
        <v>26</v>
      </c>
      <c r="F53" s="33">
        <v>61</v>
      </c>
      <c r="G53" s="33">
        <v>53.76</v>
      </c>
      <c r="H53" s="33">
        <v>68</v>
      </c>
      <c r="I53" s="33">
        <v>58.88</v>
      </c>
      <c r="J53" s="22">
        <f t="shared" si="0"/>
        <v>60.41</v>
      </c>
      <c r="M53" s="25"/>
    </row>
    <row r="54" spans="1:13" s="2" customFormat="1" ht="24" x14ac:dyDescent="0.8">
      <c r="A54" s="23">
        <v>49</v>
      </c>
      <c r="B54" s="20" t="s">
        <v>47</v>
      </c>
      <c r="C54" s="24">
        <v>1049730064</v>
      </c>
      <c r="D54" s="20" t="s">
        <v>65</v>
      </c>
      <c r="E54" s="32">
        <v>5</v>
      </c>
      <c r="F54" s="33">
        <v>91.2</v>
      </c>
      <c r="G54" s="33">
        <v>81.599999999999994</v>
      </c>
      <c r="H54" s="33">
        <v>98</v>
      </c>
      <c r="I54" s="33">
        <v>86.4</v>
      </c>
      <c r="J54" s="22">
        <f t="shared" si="0"/>
        <v>89.300000000000011</v>
      </c>
    </row>
    <row r="55" spans="1:13" s="2" customFormat="1" ht="24" x14ac:dyDescent="0.8">
      <c r="A55" s="23">
        <v>50</v>
      </c>
      <c r="B55" s="20" t="s">
        <v>66</v>
      </c>
      <c r="C55" s="24">
        <v>1049730055</v>
      </c>
      <c r="D55" s="20" t="s">
        <v>67</v>
      </c>
      <c r="E55" s="21">
        <v>3</v>
      </c>
      <c r="F55" s="22">
        <v>37.67</v>
      </c>
      <c r="G55" s="22">
        <v>53.33</v>
      </c>
      <c r="H55" s="22">
        <v>85.33</v>
      </c>
      <c r="I55" s="22">
        <v>30.67</v>
      </c>
      <c r="J55" s="22">
        <f t="shared" si="0"/>
        <v>51.75</v>
      </c>
    </row>
    <row r="56" spans="1:13" s="2" customFormat="1" ht="24" x14ac:dyDescent="0.8">
      <c r="A56" s="23">
        <v>51</v>
      </c>
      <c r="B56" s="20" t="s">
        <v>66</v>
      </c>
      <c r="C56" s="24">
        <v>1049730058</v>
      </c>
      <c r="D56" s="20" t="s">
        <v>68</v>
      </c>
      <c r="E56" s="26">
        <v>27</v>
      </c>
      <c r="F56" s="30">
        <v>43.6</v>
      </c>
      <c r="G56" s="30">
        <v>41.28</v>
      </c>
      <c r="H56" s="30">
        <v>40.4</v>
      </c>
      <c r="I56" s="30">
        <v>37.76</v>
      </c>
      <c r="J56" s="22">
        <f t="shared" si="0"/>
        <v>40.76</v>
      </c>
    </row>
    <row r="57" spans="1:13" s="2" customFormat="1" ht="24" x14ac:dyDescent="0.8">
      <c r="A57" s="23">
        <v>52</v>
      </c>
      <c r="B57" s="20" t="s">
        <v>66</v>
      </c>
      <c r="C57" s="24">
        <v>1049730059</v>
      </c>
      <c r="D57" s="20" t="s">
        <v>69</v>
      </c>
      <c r="E57" s="21">
        <v>10</v>
      </c>
      <c r="F57" s="22">
        <v>36.1</v>
      </c>
      <c r="G57" s="22">
        <v>47.8</v>
      </c>
      <c r="H57" s="22">
        <v>72</v>
      </c>
      <c r="I57" s="22">
        <v>68.400000000000006</v>
      </c>
      <c r="J57" s="22">
        <f t="shared" si="0"/>
        <v>56.075000000000003</v>
      </c>
    </row>
    <row r="58" spans="1:13" s="2" customFormat="1" ht="24" x14ac:dyDescent="0.8">
      <c r="A58" s="23">
        <v>53</v>
      </c>
      <c r="B58" s="20" t="s">
        <v>66</v>
      </c>
      <c r="C58" s="24">
        <v>1049730061</v>
      </c>
      <c r="D58" s="20" t="s">
        <v>70</v>
      </c>
      <c r="E58" s="26">
        <v>3</v>
      </c>
      <c r="F58" s="30">
        <v>28</v>
      </c>
      <c r="G58" s="30">
        <v>47.33</v>
      </c>
      <c r="H58" s="30">
        <v>48</v>
      </c>
      <c r="I58" s="30">
        <v>62.67</v>
      </c>
      <c r="J58" s="22">
        <f t="shared" si="0"/>
        <v>46.5</v>
      </c>
    </row>
    <row r="59" spans="1:13" s="2" customFormat="1" ht="24" x14ac:dyDescent="0.8">
      <c r="A59" s="23">
        <v>54</v>
      </c>
      <c r="B59" s="20" t="s">
        <v>66</v>
      </c>
      <c r="C59" s="24">
        <v>1049730051</v>
      </c>
      <c r="D59" s="20" t="s">
        <v>71</v>
      </c>
      <c r="E59" s="21">
        <v>29</v>
      </c>
      <c r="F59" s="22">
        <v>43.4</v>
      </c>
      <c r="G59" s="22">
        <v>34.76</v>
      </c>
      <c r="H59" s="22">
        <v>34.14</v>
      </c>
      <c r="I59" s="22">
        <v>33.380000000000003</v>
      </c>
      <c r="J59" s="22">
        <f t="shared" si="0"/>
        <v>36.42</v>
      </c>
    </row>
    <row r="60" spans="1:13" s="2" customFormat="1" ht="24" x14ac:dyDescent="0.8">
      <c r="A60" s="23">
        <v>55</v>
      </c>
      <c r="B60" s="20" t="s">
        <v>66</v>
      </c>
      <c r="C60" s="24">
        <v>1049730025</v>
      </c>
      <c r="D60" s="20" t="s">
        <v>72</v>
      </c>
      <c r="E60" s="21">
        <v>6</v>
      </c>
      <c r="F60" s="22">
        <v>70.91</v>
      </c>
      <c r="G60" s="22">
        <v>56.67</v>
      </c>
      <c r="H60" s="22">
        <v>71.27</v>
      </c>
      <c r="I60" s="22">
        <v>54.91</v>
      </c>
      <c r="J60" s="22">
        <f t="shared" si="0"/>
        <v>63.44</v>
      </c>
    </row>
    <row r="61" spans="1:13" s="2" customFormat="1" ht="24" x14ac:dyDescent="0.8">
      <c r="A61" s="23">
        <v>56</v>
      </c>
      <c r="B61" s="20" t="s">
        <v>66</v>
      </c>
      <c r="C61" s="24">
        <v>1049730026</v>
      </c>
      <c r="D61" s="20" t="s">
        <v>73</v>
      </c>
      <c r="E61" s="21">
        <v>15</v>
      </c>
      <c r="F61" s="22">
        <v>29.57</v>
      </c>
      <c r="G61" s="22">
        <v>19.73</v>
      </c>
      <c r="H61" s="22">
        <v>29.37</v>
      </c>
      <c r="I61" s="22">
        <v>20</v>
      </c>
      <c r="J61" s="22">
        <f t="shared" si="0"/>
        <v>24.6675</v>
      </c>
    </row>
    <row r="62" spans="1:13" s="2" customFormat="1" ht="24" x14ac:dyDescent="0.8">
      <c r="A62" s="23">
        <v>57</v>
      </c>
      <c r="B62" s="20" t="s">
        <v>66</v>
      </c>
      <c r="C62" s="24">
        <v>1049730027</v>
      </c>
      <c r="D62" s="20" t="s">
        <v>74</v>
      </c>
      <c r="E62" s="21">
        <v>16</v>
      </c>
      <c r="F62" s="22">
        <v>65.13</v>
      </c>
      <c r="G62" s="22">
        <v>42</v>
      </c>
      <c r="H62" s="22">
        <v>56.13</v>
      </c>
      <c r="I62" s="22">
        <v>41.5</v>
      </c>
      <c r="J62" s="22">
        <f t="shared" si="0"/>
        <v>51.19</v>
      </c>
    </row>
    <row r="63" spans="1:13" s="2" customFormat="1" ht="24" x14ac:dyDescent="0.8">
      <c r="A63" s="23">
        <v>58</v>
      </c>
      <c r="B63" s="20" t="s">
        <v>66</v>
      </c>
      <c r="C63" s="24">
        <v>1049730028</v>
      </c>
      <c r="D63" s="20" t="s">
        <v>75</v>
      </c>
      <c r="E63" s="21">
        <v>4</v>
      </c>
      <c r="F63" s="22">
        <v>29</v>
      </c>
      <c r="G63" s="22">
        <v>58</v>
      </c>
      <c r="H63" s="22">
        <v>48.25</v>
      </c>
      <c r="I63" s="22">
        <v>73</v>
      </c>
      <c r="J63" s="22">
        <f t="shared" si="0"/>
        <v>52.0625</v>
      </c>
    </row>
    <row r="64" spans="1:13" s="2" customFormat="1" ht="24" x14ac:dyDescent="0.8">
      <c r="A64" s="23">
        <v>59</v>
      </c>
      <c r="B64" s="20" t="s">
        <v>66</v>
      </c>
      <c r="C64" s="24">
        <v>1049730023</v>
      </c>
      <c r="D64" s="20" t="s">
        <v>76</v>
      </c>
      <c r="E64" s="21">
        <v>22</v>
      </c>
      <c r="F64" s="22">
        <v>51.36</v>
      </c>
      <c r="G64" s="22">
        <v>48.27</v>
      </c>
      <c r="H64" s="22">
        <v>48.64</v>
      </c>
      <c r="I64" s="22">
        <v>45.45</v>
      </c>
      <c r="J64" s="22">
        <f t="shared" si="0"/>
        <v>48.429999999999993</v>
      </c>
    </row>
    <row r="65" spans="1:10" s="2" customFormat="1" ht="24" x14ac:dyDescent="0.8">
      <c r="A65" s="23">
        <v>60</v>
      </c>
      <c r="B65" s="20" t="s">
        <v>66</v>
      </c>
      <c r="C65" s="24">
        <v>1049730087</v>
      </c>
      <c r="D65" s="20" t="s">
        <v>77</v>
      </c>
      <c r="E65" s="21">
        <v>14</v>
      </c>
      <c r="F65" s="22">
        <v>34.18</v>
      </c>
      <c r="G65" s="22">
        <v>55.14</v>
      </c>
      <c r="H65" s="22">
        <v>75.14</v>
      </c>
      <c r="I65" s="22">
        <v>27.71</v>
      </c>
      <c r="J65" s="22">
        <f t="shared" si="0"/>
        <v>48.042499999999997</v>
      </c>
    </row>
    <row r="66" spans="1:10" s="2" customFormat="1" ht="24" x14ac:dyDescent="0.8">
      <c r="A66" s="23">
        <v>61</v>
      </c>
      <c r="B66" s="20" t="s">
        <v>66</v>
      </c>
      <c r="C66" s="24">
        <v>1049730052</v>
      </c>
      <c r="D66" s="20" t="s">
        <v>78</v>
      </c>
      <c r="E66" s="21">
        <v>6</v>
      </c>
      <c r="F66" s="22">
        <v>60.33</v>
      </c>
      <c r="G66" s="22">
        <v>56.67</v>
      </c>
      <c r="H66" s="22">
        <v>62</v>
      </c>
      <c r="I66" s="22">
        <v>45.33</v>
      </c>
      <c r="J66" s="22">
        <f t="shared" si="0"/>
        <v>56.082499999999996</v>
      </c>
    </row>
    <row r="67" spans="1:10" s="2" customFormat="1" ht="24" x14ac:dyDescent="0.8">
      <c r="A67" s="23">
        <v>62</v>
      </c>
      <c r="B67" s="20" t="s">
        <v>66</v>
      </c>
      <c r="C67" s="24">
        <v>1049730053</v>
      </c>
      <c r="D67" s="20" t="s">
        <v>79</v>
      </c>
      <c r="E67" s="21">
        <v>3</v>
      </c>
      <c r="F67" s="22">
        <v>44.17</v>
      </c>
      <c r="G67" s="22">
        <v>65.33</v>
      </c>
      <c r="H67" s="22">
        <v>82</v>
      </c>
      <c r="I67" s="22">
        <v>66.67</v>
      </c>
      <c r="J67" s="22">
        <f t="shared" si="0"/>
        <v>64.542500000000004</v>
      </c>
    </row>
    <row r="68" spans="1:10" s="2" customFormat="1" ht="24" x14ac:dyDescent="0.8">
      <c r="A68" s="23">
        <v>63</v>
      </c>
      <c r="B68" s="20" t="s">
        <v>66</v>
      </c>
      <c r="C68" s="35">
        <v>1049730054</v>
      </c>
      <c r="D68" s="20" t="s">
        <v>80</v>
      </c>
      <c r="E68" s="21">
        <v>17</v>
      </c>
      <c r="F68" s="22">
        <v>36.06</v>
      </c>
      <c r="G68" s="22">
        <v>61.65</v>
      </c>
      <c r="H68" s="22">
        <v>70.59</v>
      </c>
      <c r="I68" s="22">
        <v>62.35</v>
      </c>
      <c r="J68" s="22">
        <f t="shared" si="0"/>
        <v>57.662500000000001</v>
      </c>
    </row>
    <row r="69" spans="1:10" s="2" customFormat="1" ht="24" x14ac:dyDescent="0.8">
      <c r="A69" s="23">
        <v>64</v>
      </c>
      <c r="B69" s="20" t="s">
        <v>66</v>
      </c>
      <c r="C69" s="24">
        <v>1049730056</v>
      </c>
      <c r="D69" s="20" t="s">
        <v>81</v>
      </c>
      <c r="E69" s="21">
        <v>3</v>
      </c>
      <c r="F69" s="22">
        <v>44</v>
      </c>
      <c r="G69" s="22">
        <v>30.67</v>
      </c>
      <c r="H69" s="22">
        <v>38.33</v>
      </c>
      <c r="I69" s="22">
        <v>39.33</v>
      </c>
      <c r="J69" s="22">
        <f t="shared" si="0"/>
        <v>38.082499999999996</v>
      </c>
    </row>
    <row r="70" spans="1:10" s="2" customFormat="1" ht="24" x14ac:dyDescent="0.8">
      <c r="A70" s="23">
        <v>65</v>
      </c>
      <c r="B70" s="20" t="s">
        <v>66</v>
      </c>
      <c r="C70" s="24">
        <v>1049730057</v>
      </c>
      <c r="D70" s="20" t="s">
        <v>82</v>
      </c>
      <c r="E70" s="26">
        <v>13</v>
      </c>
      <c r="F70" s="30">
        <v>33.31</v>
      </c>
      <c r="G70" s="30">
        <v>54</v>
      </c>
      <c r="H70" s="30">
        <v>71.849999999999994</v>
      </c>
      <c r="I70" s="30">
        <v>46.15</v>
      </c>
      <c r="J70" s="22">
        <f t="shared" si="0"/>
        <v>51.327500000000001</v>
      </c>
    </row>
    <row r="71" spans="1:10" s="2" customFormat="1" ht="24" x14ac:dyDescent="0.8">
      <c r="A71" s="23">
        <v>66</v>
      </c>
      <c r="B71" s="20" t="s">
        <v>66</v>
      </c>
      <c r="C71" s="24">
        <v>1049730060</v>
      </c>
      <c r="D71" s="20" t="s">
        <v>83</v>
      </c>
      <c r="E71" s="21">
        <v>1</v>
      </c>
      <c r="F71" s="22">
        <v>80</v>
      </c>
      <c r="G71" s="22">
        <v>76</v>
      </c>
      <c r="H71" s="37">
        <v>64</v>
      </c>
      <c r="I71" s="37">
        <v>56</v>
      </c>
      <c r="J71" s="22">
        <f t="shared" ref="J71:J134" si="1">AVERAGE(F71:I71)</f>
        <v>69</v>
      </c>
    </row>
    <row r="72" spans="1:10" s="2" customFormat="1" ht="24" x14ac:dyDescent="0.8">
      <c r="A72" s="23">
        <v>67</v>
      </c>
      <c r="B72" s="20" t="s">
        <v>84</v>
      </c>
      <c r="C72" s="24">
        <v>1049730008</v>
      </c>
      <c r="D72" s="20" t="s">
        <v>85</v>
      </c>
      <c r="E72" s="21">
        <v>34</v>
      </c>
      <c r="F72" s="38">
        <v>46.72</v>
      </c>
      <c r="G72" s="22">
        <v>59.52</v>
      </c>
      <c r="H72" s="22">
        <v>43.08</v>
      </c>
      <c r="I72" s="22">
        <v>34.590000000000003</v>
      </c>
      <c r="J72" s="22">
        <f t="shared" si="1"/>
        <v>45.977499999999999</v>
      </c>
    </row>
    <row r="73" spans="1:10" s="2" customFormat="1" ht="24" x14ac:dyDescent="0.8">
      <c r="A73" s="23">
        <v>68</v>
      </c>
      <c r="B73" s="20" t="s">
        <v>84</v>
      </c>
      <c r="C73" s="24">
        <v>1049730015</v>
      </c>
      <c r="D73" s="20" t="s">
        <v>86</v>
      </c>
      <c r="E73" s="26">
        <v>9</v>
      </c>
      <c r="F73" s="30">
        <v>40.22</v>
      </c>
      <c r="G73" s="30">
        <v>30.67</v>
      </c>
      <c r="H73" s="30">
        <v>17.329999999999998</v>
      </c>
      <c r="I73" s="30">
        <v>19.78</v>
      </c>
      <c r="J73" s="22">
        <f t="shared" si="1"/>
        <v>27</v>
      </c>
    </row>
    <row r="74" spans="1:10" s="2" customFormat="1" ht="24" x14ac:dyDescent="0.8">
      <c r="A74" s="23">
        <v>69</v>
      </c>
      <c r="B74" s="20" t="s">
        <v>84</v>
      </c>
      <c r="C74" s="24">
        <v>1049730010</v>
      </c>
      <c r="D74" s="39" t="s">
        <v>87</v>
      </c>
      <c r="E74" s="26">
        <v>29</v>
      </c>
      <c r="F74" s="30">
        <v>54.79999999999999</v>
      </c>
      <c r="G74" s="30">
        <v>42.88</v>
      </c>
      <c r="H74" s="30">
        <v>50.32</v>
      </c>
      <c r="I74" s="30">
        <v>41.6</v>
      </c>
      <c r="J74" s="22">
        <f t="shared" si="1"/>
        <v>47.4</v>
      </c>
    </row>
    <row r="75" spans="1:10" s="2" customFormat="1" ht="24" x14ac:dyDescent="0.8">
      <c r="A75" s="23">
        <v>70</v>
      </c>
      <c r="B75" s="20" t="s">
        <v>84</v>
      </c>
      <c r="C75" s="24">
        <v>1049730011</v>
      </c>
      <c r="D75" s="20" t="s">
        <v>88</v>
      </c>
      <c r="E75" s="21">
        <v>22</v>
      </c>
      <c r="F75" s="22">
        <v>68.63</v>
      </c>
      <c r="G75" s="22">
        <v>61.63</v>
      </c>
      <c r="H75" s="22">
        <v>31.13</v>
      </c>
      <c r="I75" s="22">
        <v>73</v>
      </c>
      <c r="J75" s="22">
        <f t="shared" si="1"/>
        <v>58.597499999999997</v>
      </c>
    </row>
    <row r="76" spans="1:10" s="2" customFormat="1" ht="24" x14ac:dyDescent="0.8">
      <c r="A76" s="23">
        <v>71</v>
      </c>
      <c r="B76" s="20" t="s">
        <v>84</v>
      </c>
      <c r="C76" s="24">
        <v>1049730012</v>
      </c>
      <c r="D76" s="20" t="s">
        <v>89</v>
      </c>
      <c r="E76" s="26">
        <v>26</v>
      </c>
      <c r="F76" s="30">
        <v>16.32</v>
      </c>
      <c r="G76" s="30">
        <v>36.799999999999997</v>
      </c>
      <c r="H76" s="30">
        <v>44.54</v>
      </c>
      <c r="I76" s="30">
        <v>60.16</v>
      </c>
      <c r="J76" s="22">
        <f t="shared" si="1"/>
        <v>39.454999999999998</v>
      </c>
    </row>
    <row r="77" spans="1:10" s="2" customFormat="1" ht="24" x14ac:dyDescent="0.8">
      <c r="A77" s="23">
        <v>72</v>
      </c>
      <c r="B77" s="20" t="s">
        <v>84</v>
      </c>
      <c r="C77" s="24">
        <v>1049730013</v>
      </c>
      <c r="D77" s="20" t="s">
        <v>90</v>
      </c>
      <c r="E77" s="26">
        <v>5</v>
      </c>
      <c r="F77" s="30">
        <v>72.8</v>
      </c>
      <c r="G77" s="38">
        <v>44.8</v>
      </c>
      <c r="H77" s="30">
        <v>76</v>
      </c>
      <c r="I77" s="30">
        <v>56.000000000000007</v>
      </c>
      <c r="J77" s="22">
        <f t="shared" si="1"/>
        <v>62.4</v>
      </c>
    </row>
    <row r="78" spans="1:10" s="2" customFormat="1" ht="24" x14ac:dyDescent="0.8">
      <c r="A78" s="23">
        <v>73</v>
      </c>
      <c r="B78" s="20" t="s">
        <v>84</v>
      </c>
      <c r="C78" s="24">
        <v>1049730014</v>
      </c>
      <c r="D78" s="20" t="s">
        <v>91</v>
      </c>
      <c r="E78" s="26">
        <v>15</v>
      </c>
      <c r="F78" s="30">
        <v>53.2</v>
      </c>
      <c r="G78" s="30">
        <v>38.93</v>
      </c>
      <c r="H78" s="30">
        <v>38.67</v>
      </c>
      <c r="I78" s="30">
        <v>31.73</v>
      </c>
      <c r="J78" s="22">
        <f t="shared" si="1"/>
        <v>40.6325</v>
      </c>
    </row>
    <row r="79" spans="1:10" s="2" customFormat="1" ht="24" x14ac:dyDescent="0.8">
      <c r="A79" s="23">
        <v>74</v>
      </c>
      <c r="B79" s="20" t="s">
        <v>84</v>
      </c>
      <c r="C79" s="24">
        <v>1049730044</v>
      </c>
      <c r="D79" s="20" t="s">
        <v>92</v>
      </c>
      <c r="E79" s="21">
        <v>12</v>
      </c>
      <c r="F79" s="22">
        <v>57.08</v>
      </c>
      <c r="G79" s="22">
        <v>35.33</v>
      </c>
      <c r="H79" s="22">
        <v>47.5</v>
      </c>
      <c r="I79" s="22">
        <v>39.33</v>
      </c>
      <c r="J79" s="22">
        <f t="shared" si="1"/>
        <v>44.81</v>
      </c>
    </row>
    <row r="80" spans="1:10" s="2" customFormat="1" ht="24" x14ac:dyDescent="0.8">
      <c r="A80" s="23">
        <v>75</v>
      </c>
      <c r="B80" s="20" t="s">
        <v>84</v>
      </c>
      <c r="C80" s="24">
        <v>1049730046</v>
      </c>
      <c r="D80" s="20" t="s">
        <v>93</v>
      </c>
      <c r="E80" s="26">
        <v>5</v>
      </c>
      <c r="F80" s="30">
        <v>58</v>
      </c>
      <c r="G80" s="30">
        <v>57.6</v>
      </c>
      <c r="H80" s="30">
        <v>40.4</v>
      </c>
      <c r="I80" s="30">
        <v>48.8</v>
      </c>
      <c r="J80" s="22">
        <f t="shared" si="1"/>
        <v>51.2</v>
      </c>
    </row>
    <row r="81" spans="1:10" s="2" customFormat="1" ht="24" x14ac:dyDescent="0.8">
      <c r="A81" s="23">
        <v>76</v>
      </c>
      <c r="B81" s="20" t="s">
        <v>84</v>
      </c>
      <c r="C81" s="24">
        <v>1049730049</v>
      </c>
      <c r="D81" s="20" t="s">
        <v>94</v>
      </c>
      <c r="E81" s="21">
        <v>8</v>
      </c>
      <c r="F81" s="22">
        <v>58.5</v>
      </c>
      <c r="G81" s="22">
        <v>37.5</v>
      </c>
      <c r="H81" s="22">
        <v>39.75</v>
      </c>
      <c r="I81" s="22">
        <v>43.5</v>
      </c>
      <c r="J81" s="22">
        <f t="shared" si="1"/>
        <v>44.8125</v>
      </c>
    </row>
    <row r="82" spans="1:10" s="2" customFormat="1" ht="24" x14ac:dyDescent="0.8">
      <c r="A82" s="23">
        <v>77</v>
      </c>
      <c r="B82" s="20" t="s">
        <v>84</v>
      </c>
      <c r="C82" s="24">
        <v>1049730047</v>
      </c>
      <c r="D82" s="20" t="s">
        <v>95</v>
      </c>
      <c r="E82" s="26">
        <v>7</v>
      </c>
      <c r="F82" s="30">
        <v>51.71</v>
      </c>
      <c r="G82" s="30">
        <v>46.2</v>
      </c>
      <c r="H82" s="30">
        <v>56.29</v>
      </c>
      <c r="I82" s="30">
        <v>45.71</v>
      </c>
      <c r="J82" s="22">
        <f t="shared" si="1"/>
        <v>49.977499999999999</v>
      </c>
    </row>
    <row r="83" spans="1:10" s="2" customFormat="1" ht="24" x14ac:dyDescent="0.8">
      <c r="A83" s="23">
        <v>78</v>
      </c>
      <c r="B83" s="20" t="s">
        <v>84</v>
      </c>
      <c r="C83" s="24">
        <v>1049730048</v>
      </c>
      <c r="D83" s="20" t="s">
        <v>96</v>
      </c>
      <c r="E83" s="21">
        <v>15</v>
      </c>
      <c r="F83" s="22">
        <v>52.27</v>
      </c>
      <c r="G83" s="22">
        <v>41.33</v>
      </c>
      <c r="H83" s="22">
        <v>48.27</v>
      </c>
      <c r="I83" s="22">
        <v>40.799999999999997</v>
      </c>
      <c r="J83" s="22">
        <f t="shared" si="1"/>
        <v>45.667500000000004</v>
      </c>
    </row>
    <row r="84" spans="1:10" s="2" customFormat="1" ht="24" x14ac:dyDescent="0.8">
      <c r="A84" s="23">
        <v>79</v>
      </c>
      <c r="B84" s="20" t="s">
        <v>97</v>
      </c>
      <c r="C84" s="24">
        <v>1049730096</v>
      </c>
      <c r="D84" s="20" t="s">
        <v>98</v>
      </c>
      <c r="E84" s="40">
        <v>15</v>
      </c>
      <c r="F84" s="41">
        <v>49.07</v>
      </c>
      <c r="G84" s="41">
        <v>39.729999999999997</v>
      </c>
      <c r="H84" s="41">
        <v>39.6</v>
      </c>
      <c r="I84" s="41">
        <v>44.53</v>
      </c>
      <c r="J84" s="22">
        <f t="shared" si="1"/>
        <v>43.232500000000002</v>
      </c>
    </row>
    <row r="85" spans="1:10" s="2" customFormat="1" ht="24" x14ac:dyDescent="0.8">
      <c r="A85" s="23">
        <v>80</v>
      </c>
      <c r="B85" s="20" t="s">
        <v>97</v>
      </c>
      <c r="C85" s="24">
        <v>1049730097</v>
      </c>
      <c r="D85" s="20" t="s">
        <v>99</v>
      </c>
      <c r="E85" s="21">
        <v>6</v>
      </c>
      <c r="F85" s="22">
        <v>53.67</v>
      </c>
      <c r="G85" s="22">
        <v>44</v>
      </c>
      <c r="H85" s="22">
        <v>52</v>
      </c>
      <c r="I85" s="22">
        <v>54</v>
      </c>
      <c r="J85" s="22">
        <f t="shared" si="1"/>
        <v>50.917500000000004</v>
      </c>
    </row>
    <row r="86" spans="1:10" s="2" customFormat="1" ht="24" x14ac:dyDescent="0.8">
      <c r="A86" s="23">
        <v>81</v>
      </c>
      <c r="B86" s="20" t="s">
        <v>97</v>
      </c>
      <c r="C86" s="35">
        <v>1049730098</v>
      </c>
      <c r="D86" s="20" t="s">
        <v>100</v>
      </c>
      <c r="E86" s="40">
        <v>2</v>
      </c>
      <c r="F86" s="41">
        <v>57.5</v>
      </c>
      <c r="G86" s="41">
        <v>36</v>
      </c>
      <c r="H86" s="41">
        <v>46</v>
      </c>
      <c r="I86" s="41">
        <v>42</v>
      </c>
      <c r="J86" s="22">
        <f t="shared" si="1"/>
        <v>45.375</v>
      </c>
    </row>
    <row r="87" spans="1:10" s="2" customFormat="1" ht="24" x14ac:dyDescent="0.8">
      <c r="A87" s="23">
        <v>82</v>
      </c>
      <c r="B87" s="20" t="s">
        <v>97</v>
      </c>
      <c r="C87" s="24">
        <v>1049730099</v>
      </c>
      <c r="D87" s="20" t="s">
        <v>101</v>
      </c>
      <c r="E87" s="42">
        <v>1</v>
      </c>
      <c r="F87" s="41">
        <v>21</v>
      </c>
      <c r="G87" s="41">
        <v>10</v>
      </c>
      <c r="H87" s="41">
        <v>16</v>
      </c>
      <c r="I87" s="41">
        <v>12</v>
      </c>
      <c r="J87" s="22">
        <f t="shared" si="1"/>
        <v>14.75</v>
      </c>
    </row>
    <row r="88" spans="1:10" s="2" customFormat="1" ht="24" x14ac:dyDescent="0.8">
      <c r="A88" s="23">
        <v>83</v>
      </c>
      <c r="B88" s="20" t="s">
        <v>97</v>
      </c>
      <c r="C88" s="24">
        <v>1049730100</v>
      </c>
      <c r="D88" s="20" t="s">
        <v>102</v>
      </c>
      <c r="E88" s="21">
        <v>5</v>
      </c>
      <c r="F88" s="22">
        <v>33.6</v>
      </c>
      <c r="G88" s="22">
        <v>31.2</v>
      </c>
      <c r="H88" s="22">
        <v>27.4</v>
      </c>
      <c r="I88" s="22">
        <v>30.8</v>
      </c>
      <c r="J88" s="22">
        <f t="shared" si="1"/>
        <v>30.749999999999996</v>
      </c>
    </row>
    <row r="89" spans="1:10" s="2" customFormat="1" ht="24" x14ac:dyDescent="0.8">
      <c r="A89" s="23">
        <v>84</v>
      </c>
      <c r="B89" s="20" t="s">
        <v>97</v>
      </c>
      <c r="C89" s="24">
        <v>1049730101</v>
      </c>
      <c r="D89" s="20" t="s">
        <v>103</v>
      </c>
      <c r="E89" s="21">
        <v>4</v>
      </c>
      <c r="F89" s="22">
        <v>65</v>
      </c>
      <c r="G89" s="22">
        <v>60</v>
      </c>
      <c r="H89" s="22">
        <v>79</v>
      </c>
      <c r="I89" s="22">
        <v>64</v>
      </c>
      <c r="J89" s="22">
        <f t="shared" si="1"/>
        <v>67</v>
      </c>
    </row>
    <row r="90" spans="1:10" s="2" customFormat="1" ht="24" x14ac:dyDescent="0.8">
      <c r="A90" s="23">
        <v>85</v>
      </c>
      <c r="B90" s="20" t="s">
        <v>97</v>
      </c>
      <c r="C90" s="24">
        <v>1049730102</v>
      </c>
      <c r="D90" s="43" t="s">
        <v>104</v>
      </c>
      <c r="E90" s="42">
        <v>20</v>
      </c>
      <c r="F90" s="41">
        <v>16.95</v>
      </c>
      <c r="G90" s="41">
        <v>15.9</v>
      </c>
      <c r="H90" s="41">
        <v>16.899999999999999</v>
      </c>
      <c r="I90" s="41">
        <v>14.3</v>
      </c>
      <c r="J90" s="22">
        <f t="shared" si="1"/>
        <v>16.012499999999999</v>
      </c>
    </row>
    <row r="91" spans="1:10" s="2" customFormat="1" ht="24" x14ac:dyDescent="0.8">
      <c r="A91" s="23">
        <v>86</v>
      </c>
      <c r="B91" s="20" t="s">
        <v>97</v>
      </c>
      <c r="C91" s="24">
        <v>1049730104</v>
      </c>
      <c r="D91" s="20" t="s">
        <v>105</v>
      </c>
      <c r="E91" s="21">
        <v>1</v>
      </c>
      <c r="F91" s="22">
        <v>32</v>
      </c>
      <c r="G91" s="22">
        <v>36</v>
      </c>
      <c r="H91" s="22">
        <v>46</v>
      </c>
      <c r="I91" s="22">
        <v>60</v>
      </c>
      <c r="J91" s="22">
        <f t="shared" si="1"/>
        <v>43.5</v>
      </c>
    </row>
    <row r="92" spans="1:10" s="2" customFormat="1" ht="24" x14ac:dyDescent="0.8">
      <c r="A92" s="23">
        <v>87</v>
      </c>
      <c r="B92" s="20" t="s">
        <v>97</v>
      </c>
      <c r="C92" s="24">
        <v>1049730105</v>
      </c>
      <c r="D92" s="20" t="s">
        <v>106</v>
      </c>
      <c r="E92" s="21">
        <v>11</v>
      </c>
      <c r="F92" s="22">
        <v>68</v>
      </c>
      <c r="G92" s="22">
        <v>68.36</v>
      </c>
      <c r="H92" s="22">
        <v>67.819999999999993</v>
      </c>
      <c r="I92" s="22">
        <v>60.36</v>
      </c>
      <c r="J92" s="22">
        <f t="shared" si="1"/>
        <v>66.135000000000005</v>
      </c>
    </row>
    <row r="93" spans="1:10" s="2" customFormat="1" ht="24" x14ac:dyDescent="0.8">
      <c r="A93" s="23">
        <v>88</v>
      </c>
      <c r="B93" s="20" t="s">
        <v>97</v>
      </c>
      <c r="C93" s="24">
        <v>1049730106</v>
      </c>
      <c r="D93" s="20" t="s">
        <v>107</v>
      </c>
      <c r="E93" s="21">
        <v>4</v>
      </c>
      <c r="F93" s="22">
        <v>18.25</v>
      </c>
      <c r="G93" s="22">
        <v>13.5</v>
      </c>
      <c r="H93" s="22">
        <v>21</v>
      </c>
      <c r="I93" s="22">
        <v>18.5</v>
      </c>
      <c r="J93" s="22">
        <f t="shared" si="1"/>
        <v>17.8125</v>
      </c>
    </row>
    <row r="94" spans="1:10" s="2" customFormat="1" ht="24" x14ac:dyDescent="0.8">
      <c r="A94" s="23">
        <v>89</v>
      </c>
      <c r="B94" s="20" t="s">
        <v>97</v>
      </c>
      <c r="C94" s="24">
        <v>1049730103</v>
      </c>
      <c r="D94" s="20" t="s">
        <v>108</v>
      </c>
      <c r="E94" s="21">
        <v>6</v>
      </c>
      <c r="F94" s="22">
        <v>61.67</v>
      </c>
      <c r="G94" s="22">
        <v>56.67</v>
      </c>
      <c r="H94" s="22">
        <v>59</v>
      </c>
      <c r="I94" s="22">
        <v>60.67</v>
      </c>
      <c r="J94" s="22">
        <f t="shared" si="1"/>
        <v>59.502499999999998</v>
      </c>
    </row>
    <row r="95" spans="1:10" s="2" customFormat="1" ht="24" x14ac:dyDescent="0.8">
      <c r="A95" s="23">
        <v>90</v>
      </c>
      <c r="B95" s="20" t="s">
        <v>109</v>
      </c>
      <c r="C95" s="24">
        <v>1049730079</v>
      </c>
      <c r="D95" s="44" t="s">
        <v>110</v>
      </c>
      <c r="E95" s="26">
        <v>52</v>
      </c>
      <c r="F95" s="30">
        <v>76.19</v>
      </c>
      <c r="G95" s="30">
        <v>70.23</v>
      </c>
      <c r="H95" s="30">
        <v>72.28</v>
      </c>
      <c r="I95" s="30">
        <v>72.23</v>
      </c>
      <c r="J95" s="22">
        <f t="shared" si="1"/>
        <v>72.732500000000002</v>
      </c>
    </row>
    <row r="96" spans="1:10" s="2" customFormat="1" ht="24" x14ac:dyDescent="0.8">
      <c r="A96" s="23">
        <v>91</v>
      </c>
      <c r="B96" s="20" t="s">
        <v>109</v>
      </c>
      <c r="C96" s="24">
        <v>1049730084</v>
      </c>
      <c r="D96" s="45" t="s">
        <v>111</v>
      </c>
      <c r="E96" s="46">
        <v>25</v>
      </c>
      <c r="F96" s="47">
        <v>54.6</v>
      </c>
      <c r="G96" s="47">
        <v>43.05</v>
      </c>
      <c r="H96" s="47">
        <v>51.12</v>
      </c>
      <c r="I96" s="47">
        <v>40.200000000000003</v>
      </c>
      <c r="J96" s="22">
        <f t="shared" si="1"/>
        <v>47.242500000000007</v>
      </c>
    </row>
    <row r="97" spans="1:10" s="2" customFormat="1" ht="24" x14ac:dyDescent="0.8">
      <c r="A97" s="23">
        <v>92</v>
      </c>
      <c r="B97" s="20" t="s">
        <v>109</v>
      </c>
      <c r="C97" s="24">
        <v>1049730081</v>
      </c>
      <c r="D97" s="44" t="s">
        <v>112</v>
      </c>
      <c r="E97" s="21">
        <v>21</v>
      </c>
      <c r="F97" s="22">
        <v>33.64</v>
      </c>
      <c r="G97" s="22">
        <v>14.86</v>
      </c>
      <c r="H97" s="22">
        <v>15.06</v>
      </c>
      <c r="I97" s="22">
        <v>29.43</v>
      </c>
      <c r="J97" s="22">
        <f t="shared" si="1"/>
        <v>23.247500000000002</v>
      </c>
    </row>
    <row r="98" spans="1:10" s="2" customFormat="1" ht="24" x14ac:dyDescent="0.8">
      <c r="A98" s="23">
        <v>93</v>
      </c>
      <c r="B98" s="20" t="s">
        <v>109</v>
      </c>
      <c r="C98" s="24">
        <v>1049730080</v>
      </c>
      <c r="D98" s="44" t="s">
        <v>113</v>
      </c>
      <c r="E98" s="26">
        <v>7</v>
      </c>
      <c r="F98" s="30">
        <v>61.43</v>
      </c>
      <c r="G98" s="30">
        <v>48.57</v>
      </c>
      <c r="H98" s="30">
        <v>60</v>
      </c>
      <c r="I98" s="30">
        <v>47.71</v>
      </c>
      <c r="J98" s="22">
        <f t="shared" si="1"/>
        <v>54.427500000000002</v>
      </c>
    </row>
    <row r="99" spans="1:10" s="2" customFormat="1" ht="24" x14ac:dyDescent="0.8">
      <c r="A99" s="23">
        <v>94</v>
      </c>
      <c r="B99" s="20" t="s">
        <v>109</v>
      </c>
      <c r="C99" s="24">
        <v>1049730082</v>
      </c>
      <c r="D99" s="44" t="s">
        <v>114</v>
      </c>
      <c r="E99" s="46">
        <v>13</v>
      </c>
      <c r="F99" s="47">
        <v>49.46</v>
      </c>
      <c r="G99" s="47">
        <v>48.15</v>
      </c>
      <c r="H99" s="47">
        <v>43.85</v>
      </c>
      <c r="I99" s="47">
        <v>54.15</v>
      </c>
      <c r="J99" s="22">
        <f t="shared" si="1"/>
        <v>48.902500000000003</v>
      </c>
    </row>
    <row r="100" spans="1:10" s="2" customFormat="1" ht="24" x14ac:dyDescent="0.8">
      <c r="A100" s="23">
        <v>95</v>
      </c>
      <c r="B100" s="20" t="s">
        <v>109</v>
      </c>
      <c r="C100" s="24">
        <v>1049730083</v>
      </c>
      <c r="D100" s="44" t="s">
        <v>115</v>
      </c>
      <c r="E100" s="21">
        <v>9</v>
      </c>
      <c r="F100" s="22">
        <v>64.78</v>
      </c>
      <c r="G100" s="22">
        <v>58.67</v>
      </c>
      <c r="H100" s="22">
        <v>69.56</v>
      </c>
      <c r="I100" s="22">
        <v>78.22</v>
      </c>
      <c r="J100" s="22">
        <f t="shared" si="1"/>
        <v>67.807500000000005</v>
      </c>
    </row>
    <row r="101" spans="1:10" s="2" customFormat="1" ht="24" x14ac:dyDescent="0.8">
      <c r="A101" s="23">
        <v>96</v>
      </c>
      <c r="B101" s="20" t="s">
        <v>109</v>
      </c>
      <c r="C101" s="24">
        <v>1049730085</v>
      </c>
      <c r="D101" s="20" t="s">
        <v>116</v>
      </c>
      <c r="E101" s="21">
        <v>29</v>
      </c>
      <c r="F101" s="22">
        <v>63.93</v>
      </c>
      <c r="G101" s="22">
        <v>31.92</v>
      </c>
      <c r="H101" s="22">
        <v>53.44</v>
      </c>
      <c r="I101" s="22">
        <v>38.08</v>
      </c>
      <c r="J101" s="22">
        <f t="shared" si="1"/>
        <v>46.842500000000001</v>
      </c>
    </row>
    <row r="102" spans="1:10" s="2" customFormat="1" ht="24" x14ac:dyDescent="0.8">
      <c r="A102" s="23">
        <v>97</v>
      </c>
      <c r="B102" s="20" t="s">
        <v>109</v>
      </c>
      <c r="C102" s="24">
        <v>1049730108</v>
      </c>
      <c r="D102" s="44" t="s">
        <v>117</v>
      </c>
      <c r="E102" s="26">
        <v>6</v>
      </c>
      <c r="F102" s="30">
        <v>49.33</v>
      </c>
      <c r="G102" s="30">
        <v>44</v>
      </c>
      <c r="H102" s="30">
        <v>46.67</v>
      </c>
      <c r="I102" s="30">
        <v>37.33</v>
      </c>
      <c r="J102" s="22">
        <f t="shared" si="1"/>
        <v>44.332499999999996</v>
      </c>
    </row>
    <row r="103" spans="1:10" s="2" customFormat="1" ht="24" x14ac:dyDescent="0.8">
      <c r="A103" s="23">
        <v>98</v>
      </c>
      <c r="B103" s="20" t="s">
        <v>109</v>
      </c>
      <c r="C103" s="24">
        <v>1049730111</v>
      </c>
      <c r="D103" s="44" t="s">
        <v>118</v>
      </c>
      <c r="E103" s="26">
        <v>3</v>
      </c>
      <c r="F103" s="30">
        <v>49.33</v>
      </c>
      <c r="G103" s="30">
        <v>46.67</v>
      </c>
      <c r="H103" s="30">
        <v>69.33</v>
      </c>
      <c r="I103" s="30">
        <v>38.33</v>
      </c>
      <c r="J103" s="22">
        <f t="shared" si="1"/>
        <v>50.914999999999992</v>
      </c>
    </row>
    <row r="104" spans="1:10" s="2" customFormat="1" ht="24" x14ac:dyDescent="0.8">
      <c r="A104" s="23">
        <v>99</v>
      </c>
      <c r="B104" s="20" t="s">
        <v>109</v>
      </c>
      <c r="C104" s="24">
        <v>1049730112</v>
      </c>
      <c r="D104" s="44" t="s">
        <v>119</v>
      </c>
      <c r="E104" s="26">
        <v>9</v>
      </c>
      <c r="F104" s="30">
        <v>33.5</v>
      </c>
      <c r="G104" s="30">
        <v>55</v>
      </c>
      <c r="H104" s="30">
        <v>36.44</v>
      </c>
      <c r="I104" s="30">
        <v>28.22</v>
      </c>
      <c r="J104" s="22">
        <f t="shared" si="1"/>
        <v>38.29</v>
      </c>
    </row>
    <row r="105" spans="1:10" s="2" customFormat="1" ht="24" x14ac:dyDescent="0.8">
      <c r="A105" s="23">
        <v>100</v>
      </c>
      <c r="B105" s="20" t="s">
        <v>120</v>
      </c>
      <c r="C105" s="24">
        <v>1049730086</v>
      </c>
      <c r="D105" s="20" t="s">
        <v>121</v>
      </c>
      <c r="E105" s="26">
        <v>4</v>
      </c>
      <c r="F105" s="30">
        <v>39.75</v>
      </c>
      <c r="G105" s="30">
        <v>71</v>
      </c>
      <c r="H105" s="30">
        <v>73</v>
      </c>
      <c r="I105" s="30">
        <v>81</v>
      </c>
      <c r="J105" s="22">
        <f t="shared" si="1"/>
        <v>66.1875</v>
      </c>
    </row>
    <row r="106" spans="1:10" s="2" customFormat="1" ht="24" x14ac:dyDescent="0.8">
      <c r="A106" s="23">
        <v>101</v>
      </c>
      <c r="B106" s="20" t="s">
        <v>120</v>
      </c>
      <c r="C106" s="24">
        <v>1049730024</v>
      </c>
      <c r="D106" s="20" t="s">
        <v>122</v>
      </c>
      <c r="E106" s="26">
        <v>16</v>
      </c>
      <c r="F106" s="30">
        <v>58.86</v>
      </c>
      <c r="G106" s="30">
        <v>54.86</v>
      </c>
      <c r="H106" s="30">
        <v>56</v>
      </c>
      <c r="I106" s="30">
        <v>49.14</v>
      </c>
      <c r="J106" s="22">
        <f t="shared" si="1"/>
        <v>54.715000000000003</v>
      </c>
    </row>
    <row r="107" spans="1:10" s="2" customFormat="1" ht="24" x14ac:dyDescent="0.8">
      <c r="A107" s="23">
        <v>102</v>
      </c>
      <c r="B107" s="20" t="s">
        <v>120</v>
      </c>
      <c r="C107" s="24">
        <v>1049730088</v>
      </c>
      <c r="D107" s="20" t="s">
        <v>123</v>
      </c>
      <c r="E107" s="26">
        <v>12</v>
      </c>
      <c r="F107" s="30">
        <v>33.54</v>
      </c>
      <c r="G107" s="30">
        <v>47</v>
      </c>
      <c r="H107" s="30">
        <v>64.5</v>
      </c>
      <c r="I107" s="30">
        <v>46.67</v>
      </c>
      <c r="J107" s="22">
        <f t="shared" si="1"/>
        <v>47.927499999999995</v>
      </c>
    </row>
    <row r="108" spans="1:10" s="2" customFormat="1" ht="24" x14ac:dyDescent="0.8">
      <c r="A108" s="23">
        <v>103</v>
      </c>
      <c r="B108" s="20" t="s">
        <v>120</v>
      </c>
      <c r="C108" s="24">
        <v>1049730092</v>
      </c>
      <c r="D108" s="20" t="s">
        <v>124</v>
      </c>
      <c r="E108" s="26">
        <v>11</v>
      </c>
      <c r="F108" s="30">
        <v>58.55</v>
      </c>
      <c r="G108" s="30">
        <v>56.73</v>
      </c>
      <c r="H108" s="30">
        <v>57.82</v>
      </c>
      <c r="I108" s="30">
        <v>62.55</v>
      </c>
      <c r="J108" s="22">
        <f t="shared" si="1"/>
        <v>58.912499999999994</v>
      </c>
    </row>
    <row r="109" spans="1:10" s="2" customFormat="1" ht="24" x14ac:dyDescent="0.8">
      <c r="A109" s="23">
        <v>104</v>
      </c>
      <c r="B109" s="20" t="s">
        <v>120</v>
      </c>
      <c r="C109" s="24">
        <v>1049730094</v>
      </c>
      <c r="D109" s="20" t="s">
        <v>125</v>
      </c>
      <c r="E109" s="26">
        <v>9</v>
      </c>
      <c r="F109" s="30">
        <v>39.22</v>
      </c>
      <c r="G109" s="30">
        <v>29.33</v>
      </c>
      <c r="H109" s="30">
        <v>31.56</v>
      </c>
      <c r="I109" s="30">
        <v>32.89</v>
      </c>
      <c r="J109" s="22">
        <f t="shared" si="1"/>
        <v>33.25</v>
      </c>
    </row>
    <row r="110" spans="1:10" s="2" customFormat="1" ht="24" x14ac:dyDescent="0.8">
      <c r="A110" s="23">
        <v>105</v>
      </c>
      <c r="B110" s="20" t="s">
        <v>120</v>
      </c>
      <c r="C110" s="24">
        <v>1049730089</v>
      </c>
      <c r="D110" s="20" t="s">
        <v>126</v>
      </c>
      <c r="E110" s="26">
        <v>9</v>
      </c>
      <c r="F110" s="30">
        <v>21.5</v>
      </c>
      <c r="G110" s="30">
        <v>36.89</v>
      </c>
      <c r="H110" s="30">
        <v>34.67</v>
      </c>
      <c r="I110" s="30">
        <v>41.78</v>
      </c>
      <c r="J110" s="22">
        <f t="shared" si="1"/>
        <v>33.71</v>
      </c>
    </row>
    <row r="111" spans="1:10" s="2" customFormat="1" ht="24" x14ac:dyDescent="0.8">
      <c r="A111" s="23">
        <v>106</v>
      </c>
      <c r="B111" s="20" t="s">
        <v>120</v>
      </c>
      <c r="C111" s="24">
        <v>1049730090</v>
      </c>
      <c r="D111" s="20" t="s">
        <v>127</v>
      </c>
      <c r="E111" s="26">
        <v>10</v>
      </c>
      <c r="F111" s="30">
        <v>47.2</v>
      </c>
      <c r="G111" s="30">
        <v>33.200000000000003</v>
      </c>
      <c r="H111" s="30">
        <v>40</v>
      </c>
      <c r="I111" s="30">
        <v>30.4</v>
      </c>
      <c r="J111" s="22">
        <f t="shared" si="1"/>
        <v>37.700000000000003</v>
      </c>
    </row>
    <row r="112" spans="1:10" s="2" customFormat="1" ht="24" x14ac:dyDescent="0.8">
      <c r="A112" s="23">
        <v>107</v>
      </c>
      <c r="B112" s="20" t="s">
        <v>120</v>
      </c>
      <c r="C112" s="24">
        <v>1049730091</v>
      </c>
      <c r="D112" s="20" t="s">
        <v>128</v>
      </c>
      <c r="E112" s="26">
        <v>6</v>
      </c>
      <c r="F112" s="30">
        <v>41</v>
      </c>
      <c r="G112" s="30">
        <v>28</v>
      </c>
      <c r="H112" s="30">
        <v>35</v>
      </c>
      <c r="I112" s="30">
        <v>22</v>
      </c>
      <c r="J112" s="22">
        <f t="shared" si="1"/>
        <v>31.5</v>
      </c>
    </row>
    <row r="113" spans="1:10" s="2" customFormat="1" ht="24" x14ac:dyDescent="0.8">
      <c r="A113" s="23">
        <v>108</v>
      </c>
      <c r="B113" s="20" t="s">
        <v>120</v>
      </c>
      <c r="C113" s="24">
        <v>1049730093</v>
      </c>
      <c r="D113" s="20" t="s">
        <v>129</v>
      </c>
      <c r="E113" s="26">
        <v>13</v>
      </c>
      <c r="F113" s="30">
        <v>44.23</v>
      </c>
      <c r="G113" s="30">
        <v>34.770000000000003</v>
      </c>
      <c r="H113" s="30">
        <v>31.85</v>
      </c>
      <c r="I113" s="30">
        <v>34.15</v>
      </c>
      <c r="J113" s="22">
        <f t="shared" si="1"/>
        <v>36.25</v>
      </c>
    </row>
    <row r="114" spans="1:10" s="2" customFormat="1" ht="24" x14ac:dyDescent="0.8">
      <c r="A114" s="23">
        <v>109</v>
      </c>
      <c r="B114" s="20" t="s">
        <v>120</v>
      </c>
      <c r="C114" s="24">
        <v>1049730109</v>
      </c>
      <c r="D114" s="20" t="s">
        <v>130</v>
      </c>
      <c r="E114" s="26">
        <v>1</v>
      </c>
      <c r="F114" s="30">
        <v>78</v>
      </c>
      <c r="G114" s="30">
        <v>44</v>
      </c>
      <c r="H114" s="30">
        <v>68</v>
      </c>
      <c r="I114" s="30">
        <v>68</v>
      </c>
      <c r="J114" s="22">
        <f t="shared" si="1"/>
        <v>64.5</v>
      </c>
    </row>
    <row r="115" spans="1:10" s="2" customFormat="1" ht="24" x14ac:dyDescent="0.8">
      <c r="A115" s="23">
        <v>110</v>
      </c>
      <c r="B115" s="20" t="s">
        <v>120</v>
      </c>
      <c r="C115" s="24">
        <v>1049730110</v>
      </c>
      <c r="D115" s="20" t="s">
        <v>131</v>
      </c>
      <c r="E115" s="26">
        <v>20</v>
      </c>
      <c r="F115" s="30">
        <v>71.89</v>
      </c>
      <c r="G115" s="30">
        <v>57.78</v>
      </c>
      <c r="H115" s="30">
        <v>69.11</v>
      </c>
      <c r="I115" s="30">
        <v>64.22</v>
      </c>
      <c r="J115" s="22">
        <f t="shared" si="1"/>
        <v>65.75</v>
      </c>
    </row>
    <row r="116" spans="1:10" s="2" customFormat="1" ht="24" x14ac:dyDescent="0.8">
      <c r="A116" s="23">
        <v>111</v>
      </c>
      <c r="B116" s="20" t="s">
        <v>120</v>
      </c>
      <c r="C116" s="24">
        <v>1049730107</v>
      </c>
      <c r="D116" s="20" t="s">
        <v>132</v>
      </c>
      <c r="E116" s="26">
        <v>10</v>
      </c>
      <c r="F116" s="30">
        <v>60</v>
      </c>
      <c r="G116" s="30">
        <v>50.4</v>
      </c>
      <c r="H116" s="30">
        <v>57</v>
      </c>
      <c r="I116" s="30">
        <v>40.799999999999997</v>
      </c>
      <c r="J116" s="22">
        <f t="shared" si="1"/>
        <v>52.05</v>
      </c>
    </row>
    <row r="117" spans="1:10" s="2" customFormat="1" ht="24" x14ac:dyDescent="0.8">
      <c r="A117" s="23">
        <v>112</v>
      </c>
      <c r="B117" s="20" t="s">
        <v>133</v>
      </c>
      <c r="C117" s="24">
        <v>1049730206</v>
      </c>
      <c r="D117" s="20" t="s">
        <v>134</v>
      </c>
      <c r="E117" s="26">
        <v>27</v>
      </c>
      <c r="F117" s="30">
        <v>27.796296296296298</v>
      </c>
      <c r="G117" s="48">
        <v>40.148148148148145</v>
      </c>
      <c r="H117" s="30">
        <v>51.153846153846146</v>
      </c>
      <c r="I117" s="30">
        <v>35.230769230769234</v>
      </c>
      <c r="J117" s="22">
        <f t="shared" si="1"/>
        <v>38.582264957264954</v>
      </c>
    </row>
    <row r="118" spans="1:10" s="2" customFormat="1" ht="24" x14ac:dyDescent="0.8">
      <c r="A118" s="23">
        <v>113</v>
      </c>
      <c r="B118" s="20" t="s">
        <v>133</v>
      </c>
      <c r="C118" s="24">
        <v>1049730208</v>
      </c>
      <c r="D118" s="20" t="s">
        <v>135</v>
      </c>
      <c r="E118" s="26">
        <v>30</v>
      </c>
      <c r="F118" s="30">
        <v>43.96</v>
      </c>
      <c r="G118" s="30">
        <v>44.67</v>
      </c>
      <c r="H118" s="30">
        <v>46.75</v>
      </c>
      <c r="I118" s="30">
        <v>39.17</v>
      </c>
      <c r="J118" s="22">
        <f t="shared" si="1"/>
        <v>43.637500000000003</v>
      </c>
    </row>
    <row r="119" spans="1:10" s="2" customFormat="1" ht="24" x14ac:dyDescent="0.8">
      <c r="A119" s="23">
        <v>114</v>
      </c>
      <c r="B119" s="20" t="s">
        <v>133</v>
      </c>
      <c r="C119" s="24">
        <v>1049730211</v>
      </c>
      <c r="D119" s="20" t="s">
        <v>136</v>
      </c>
      <c r="E119" s="26">
        <v>15</v>
      </c>
      <c r="F119" s="30">
        <v>17.829999999999998</v>
      </c>
      <c r="G119" s="30">
        <v>35.200000000000003</v>
      </c>
      <c r="H119" s="30">
        <v>37.5</v>
      </c>
      <c r="I119" s="30">
        <v>18.53</v>
      </c>
      <c r="J119" s="22">
        <f t="shared" si="1"/>
        <v>27.265000000000001</v>
      </c>
    </row>
    <row r="120" spans="1:10" s="2" customFormat="1" ht="24" x14ac:dyDescent="0.8">
      <c r="A120" s="23">
        <v>115</v>
      </c>
      <c r="B120" s="20" t="s">
        <v>133</v>
      </c>
      <c r="C120" s="24">
        <v>1049730186</v>
      </c>
      <c r="D120" s="20" t="s">
        <v>137</v>
      </c>
      <c r="E120" s="26">
        <v>20</v>
      </c>
      <c r="F120" s="30">
        <v>44.16</v>
      </c>
      <c r="G120" s="30">
        <v>36</v>
      </c>
      <c r="H120" s="30">
        <v>66</v>
      </c>
      <c r="I120" s="30">
        <v>39</v>
      </c>
      <c r="J120" s="22">
        <f t="shared" si="1"/>
        <v>46.29</v>
      </c>
    </row>
    <row r="121" spans="1:10" s="2" customFormat="1" ht="24" x14ac:dyDescent="0.8">
      <c r="A121" s="23">
        <v>116</v>
      </c>
      <c r="B121" s="20" t="s">
        <v>133</v>
      </c>
      <c r="C121" s="24">
        <v>1049730184</v>
      </c>
      <c r="D121" s="20" t="s">
        <v>138</v>
      </c>
      <c r="E121" s="26">
        <v>22</v>
      </c>
      <c r="F121" s="30">
        <v>33</v>
      </c>
      <c r="G121" s="30">
        <v>25.45</v>
      </c>
      <c r="H121" s="30">
        <v>42</v>
      </c>
      <c r="I121" s="30">
        <v>31.93</v>
      </c>
      <c r="J121" s="22">
        <f t="shared" si="1"/>
        <v>33.094999999999999</v>
      </c>
    </row>
    <row r="122" spans="1:10" s="2" customFormat="1" ht="24" x14ac:dyDescent="0.8">
      <c r="A122" s="23">
        <v>117</v>
      </c>
      <c r="B122" s="20" t="s">
        <v>133</v>
      </c>
      <c r="C122" s="24">
        <v>1049730185</v>
      </c>
      <c r="D122" s="20" t="s">
        <v>139</v>
      </c>
      <c r="E122" s="26">
        <v>20</v>
      </c>
      <c r="F122" s="30">
        <v>26.1</v>
      </c>
      <c r="G122" s="30">
        <v>32.4</v>
      </c>
      <c r="H122" s="30">
        <v>51.6</v>
      </c>
      <c r="I122" s="30">
        <v>36.6</v>
      </c>
      <c r="J122" s="22">
        <f t="shared" si="1"/>
        <v>36.674999999999997</v>
      </c>
    </row>
    <row r="123" spans="1:10" s="2" customFormat="1" ht="24" x14ac:dyDescent="0.8">
      <c r="A123" s="23">
        <v>118</v>
      </c>
      <c r="B123" s="20" t="s">
        <v>133</v>
      </c>
      <c r="C123" s="24">
        <v>1049730183</v>
      </c>
      <c r="D123" s="20" t="s">
        <v>140</v>
      </c>
      <c r="E123" s="26">
        <v>24</v>
      </c>
      <c r="F123" s="30">
        <v>45.5</v>
      </c>
      <c r="G123" s="30">
        <v>42.67</v>
      </c>
      <c r="H123" s="30">
        <v>46.33</v>
      </c>
      <c r="I123" s="30">
        <v>37.67</v>
      </c>
      <c r="J123" s="22">
        <f t="shared" si="1"/>
        <v>43.042500000000004</v>
      </c>
    </row>
    <row r="124" spans="1:10" s="2" customFormat="1" ht="24" x14ac:dyDescent="0.8">
      <c r="A124" s="23">
        <v>119</v>
      </c>
      <c r="B124" s="20" t="s">
        <v>133</v>
      </c>
      <c r="C124" s="24">
        <v>1049730200</v>
      </c>
      <c r="D124" s="20" t="s">
        <v>141</v>
      </c>
      <c r="E124" s="26">
        <v>12</v>
      </c>
      <c r="F124" s="30">
        <v>61.42</v>
      </c>
      <c r="G124" s="30">
        <v>58.33</v>
      </c>
      <c r="H124" s="30">
        <v>64.5</v>
      </c>
      <c r="I124" s="30">
        <v>39.33</v>
      </c>
      <c r="J124" s="22">
        <f t="shared" si="1"/>
        <v>55.894999999999996</v>
      </c>
    </row>
    <row r="125" spans="1:10" s="2" customFormat="1" ht="24" x14ac:dyDescent="0.8">
      <c r="A125" s="23">
        <v>120</v>
      </c>
      <c r="B125" s="20" t="s">
        <v>133</v>
      </c>
      <c r="C125" s="24">
        <v>1049730196</v>
      </c>
      <c r="D125" s="20" t="s">
        <v>142</v>
      </c>
      <c r="E125" s="26">
        <v>10</v>
      </c>
      <c r="F125" s="30">
        <v>56.4</v>
      </c>
      <c r="G125" s="30">
        <v>67.2</v>
      </c>
      <c r="H125" s="30">
        <v>60.6</v>
      </c>
      <c r="I125" s="30">
        <v>60.8</v>
      </c>
      <c r="J125" s="22">
        <f t="shared" si="1"/>
        <v>61.25</v>
      </c>
    </row>
    <row r="126" spans="1:10" s="2" customFormat="1" ht="24" x14ac:dyDescent="0.8">
      <c r="A126" s="23">
        <v>121</v>
      </c>
      <c r="B126" s="20" t="s">
        <v>133</v>
      </c>
      <c r="C126" s="24">
        <v>1049730195</v>
      </c>
      <c r="D126" s="20" t="s">
        <v>143</v>
      </c>
      <c r="E126" s="26">
        <v>25</v>
      </c>
      <c r="F126" s="30">
        <v>22.55</v>
      </c>
      <c r="G126" s="30">
        <v>19.399999999999999</v>
      </c>
      <c r="H126" s="30">
        <v>18.45</v>
      </c>
      <c r="I126" s="30">
        <v>16.600000000000001</v>
      </c>
      <c r="J126" s="22">
        <f t="shared" si="1"/>
        <v>19.25</v>
      </c>
    </row>
    <row r="127" spans="1:10" s="2" customFormat="1" ht="24" x14ac:dyDescent="0.8">
      <c r="A127" s="23">
        <v>122</v>
      </c>
      <c r="B127" s="20" t="s">
        <v>133</v>
      </c>
      <c r="C127" s="24">
        <v>1049730205</v>
      </c>
      <c r="D127" s="20" t="s">
        <v>144</v>
      </c>
      <c r="E127" s="26">
        <v>17</v>
      </c>
      <c r="F127" s="30">
        <v>35.5</v>
      </c>
      <c r="G127" s="30">
        <v>27.52941176470588</v>
      </c>
      <c r="H127" s="30">
        <v>26.52941176470588</v>
      </c>
      <c r="I127" s="30">
        <v>22.823529411764707</v>
      </c>
      <c r="J127" s="22">
        <f t="shared" si="1"/>
        <v>28.09558823529412</v>
      </c>
    </row>
    <row r="128" spans="1:10" s="2" customFormat="1" ht="24" x14ac:dyDescent="0.8">
      <c r="A128" s="23">
        <v>123</v>
      </c>
      <c r="B128" s="20" t="s">
        <v>133</v>
      </c>
      <c r="C128" s="24">
        <v>1049730207</v>
      </c>
      <c r="D128" s="20" t="s">
        <v>145</v>
      </c>
      <c r="E128" s="26">
        <v>6</v>
      </c>
      <c r="F128" s="30">
        <v>32.5</v>
      </c>
      <c r="G128" s="30">
        <v>57.33</v>
      </c>
      <c r="H128" s="30">
        <v>66.67</v>
      </c>
      <c r="I128" s="30">
        <v>55.33</v>
      </c>
      <c r="J128" s="22">
        <f t="shared" si="1"/>
        <v>52.957499999999996</v>
      </c>
    </row>
    <row r="129" spans="1:10" s="2" customFormat="1" ht="24" x14ac:dyDescent="0.8">
      <c r="A129" s="23">
        <v>124</v>
      </c>
      <c r="B129" s="20" t="s">
        <v>133</v>
      </c>
      <c r="C129" s="24">
        <v>1049730210</v>
      </c>
      <c r="D129" s="20" t="s">
        <v>146</v>
      </c>
      <c r="E129" s="26">
        <v>5</v>
      </c>
      <c r="F129" s="30">
        <v>58.2</v>
      </c>
      <c r="G129" s="30">
        <v>73.599999999999994</v>
      </c>
      <c r="H129" s="30">
        <v>62.8</v>
      </c>
      <c r="I129" s="30">
        <v>39.200000000000003</v>
      </c>
      <c r="J129" s="22">
        <f t="shared" si="1"/>
        <v>58.45</v>
      </c>
    </row>
    <row r="130" spans="1:10" s="2" customFormat="1" ht="24" x14ac:dyDescent="0.8">
      <c r="A130" s="23">
        <v>125</v>
      </c>
      <c r="B130" s="20" t="s">
        <v>133</v>
      </c>
      <c r="C130" s="24">
        <v>1049730209</v>
      </c>
      <c r="D130" s="20" t="s">
        <v>147</v>
      </c>
      <c r="E130" s="26">
        <v>11</v>
      </c>
      <c r="F130" s="30">
        <v>60</v>
      </c>
      <c r="G130" s="30">
        <v>40.36</v>
      </c>
      <c r="H130" s="30">
        <v>49.28</v>
      </c>
      <c r="I130" s="30">
        <v>44.72</v>
      </c>
      <c r="J130" s="22">
        <f t="shared" si="1"/>
        <v>48.589999999999996</v>
      </c>
    </row>
    <row r="131" spans="1:10" s="2" customFormat="1" ht="24" x14ac:dyDescent="0.8">
      <c r="A131" s="23">
        <v>126</v>
      </c>
      <c r="B131" s="20" t="s">
        <v>148</v>
      </c>
      <c r="C131" s="24">
        <v>1049730187</v>
      </c>
      <c r="D131" s="20" t="s">
        <v>149</v>
      </c>
      <c r="E131" s="26">
        <v>7</v>
      </c>
      <c r="F131" s="30">
        <v>52.29</v>
      </c>
      <c r="G131" s="30">
        <v>43.43</v>
      </c>
      <c r="H131" s="30">
        <v>45.14</v>
      </c>
      <c r="I131" s="30">
        <v>33.71</v>
      </c>
      <c r="J131" s="22">
        <f t="shared" si="1"/>
        <v>43.642500000000005</v>
      </c>
    </row>
    <row r="132" spans="1:10" s="2" customFormat="1" ht="24" x14ac:dyDescent="0.8">
      <c r="A132" s="23">
        <v>127</v>
      </c>
      <c r="B132" s="20" t="s">
        <v>148</v>
      </c>
      <c r="C132" s="24">
        <v>1049730188</v>
      </c>
      <c r="D132" s="20" t="s">
        <v>150</v>
      </c>
      <c r="E132" s="26">
        <v>28</v>
      </c>
      <c r="F132" s="30">
        <v>59.16</v>
      </c>
      <c r="G132" s="30">
        <v>53.92</v>
      </c>
      <c r="H132" s="30">
        <v>32.04</v>
      </c>
      <c r="I132" s="30">
        <v>61.68</v>
      </c>
      <c r="J132" s="22">
        <f t="shared" si="1"/>
        <v>51.7</v>
      </c>
    </row>
    <row r="133" spans="1:10" s="2" customFormat="1" ht="24" x14ac:dyDescent="0.8">
      <c r="A133" s="23">
        <v>128</v>
      </c>
      <c r="B133" s="20" t="s">
        <v>148</v>
      </c>
      <c r="C133" s="24">
        <v>1049730189</v>
      </c>
      <c r="D133" s="20" t="s">
        <v>151</v>
      </c>
      <c r="E133" s="26">
        <v>8</v>
      </c>
      <c r="F133" s="30">
        <v>70.5</v>
      </c>
      <c r="G133" s="30">
        <v>61.5</v>
      </c>
      <c r="H133" s="30">
        <v>83</v>
      </c>
      <c r="I133" s="30">
        <v>64.5</v>
      </c>
      <c r="J133" s="22">
        <f t="shared" si="1"/>
        <v>69.875</v>
      </c>
    </row>
    <row r="134" spans="1:10" s="2" customFormat="1" ht="24" x14ac:dyDescent="0.8">
      <c r="A134" s="23">
        <v>129</v>
      </c>
      <c r="B134" s="20" t="s">
        <v>148</v>
      </c>
      <c r="C134" s="24">
        <v>1049730190</v>
      </c>
      <c r="D134" s="20" t="s">
        <v>152</v>
      </c>
      <c r="E134" s="26">
        <v>18</v>
      </c>
      <c r="F134" s="30">
        <v>45.56</v>
      </c>
      <c r="G134" s="30">
        <v>40.44</v>
      </c>
      <c r="H134" s="30">
        <v>39.56</v>
      </c>
      <c r="I134" s="30">
        <v>35.78</v>
      </c>
      <c r="J134" s="22">
        <f t="shared" si="1"/>
        <v>40.335000000000001</v>
      </c>
    </row>
    <row r="135" spans="1:10" s="2" customFormat="1" ht="24" x14ac:dyDescent="0.8">
      <c r="A135" s="23">
        <v>130</v>
      </c>
      <c r="B135" s="20" t="s">
        <v>148</v>
      </c>
      <c r="C135" s="24">
        <v>1049730191</v>
      </c>
      <c r="D135" s="20" t="s">
        <v>153</v>
      </c>
      <c r="E135" s="21">
        <v>4</v>
      </c>
      <c r="F135" s="22">
        <v>15.85</v>
      </c>
      <c r="G135" s="22">
        <v>19</v>
      </c>
      <c r="H135" s="22">
        <v>13.25</v>
      </c>
      <c r="I135" s="22">
        <v>22</v>
      </c>
      <c r="J135" s="22">
        <f t="shared" ref="J135:J198" si="2">AVERAGE(F135:I135)</f>
        <v>17.524999999999999</v>
      </c>
    </row>
    <row r="136" spans="1:10" s="2" customFormat="1" ht="24" x14ac:dyDescent="0.8">
      <c r="A136" s="23">
        <v>131</v>
      </c>
      <c r="B136" s="20" t="s">
        <v>148</v>
      </c>
      <c r="C136" s="24">
        <v>1049730193</v>
      </c>
      <c r="D136" s="20" t="s">
        <v>154</v>
      </c>
      <c r="E136" s="26">
        <v>23</v>
      </c>
      <c r="F136" s="30">
        <v>78.91</v>
      </c>
      <c r="G136" s="30">
        <v>63.45</v>
      </c>
      <c r="H136" s="30">
        <v>56.36</v>
      </c>
      <c r="I136" s="30">
        <v>50.73</v>
      </c>
      <c r="J136" s="22">
        <f t="shared" si="2"/>
        <v>62.362500000000004</v>
      </c>
    </row>
    <row r="137" spans="1:10" s="2" customFormat="1" ht="24" x14ac:dyDescent="0.8">
      <c r="A137" s="23">
        <v>132</v>
      </c>
      <c r="B137" s="20" t="s">
        <v>148</v>
      </c>
      <c r="C137" s="24">
        <v>1049730194</v>
      </c>
      <c r="D137" s="20" t="s">
        <v>155</v>
      </c>
      <c r="E137" s="26">
        <v>7</v>
      </c>
      <c r="F137" s="30">
        <v>34.21</v>
      </c>
      <c r="G137" s="30">
        <v>62</v>
      </c>
      <c r="H137" s="30">
        <v>73.14</v>
      </c>
      <c r="I137" s="30">
        <v>51.43</v>
      </c>
      <c r="J137" s="22">
        <f t="shared" si="2"/>
        <v>55.195000000000007</v>
      </c>
    </row>
    <row r="138" spans="1:10" s="2" customFormat="1" ht="24" x14ac:dyDescent="0.8">
      <c r="A138" s="23">
        <v>133</v>
      </c>
      <c r="B138" s="20" t="s">
        <v>148</v>
      </c>
      <c r="C138" s="24">
        <v>1049730197</v>
      </c>
      <c r="D138" s="20" t="s">
        <v>156</v>
      </c>
      <c r="E138" s="26">
        <v>13</v>
      </c>
      <c r="F138" s="30">
        <v>45.46</v>
      </c>
      <c r="G138" s="30">
        <v>48.92</v>
      </c>
      <c r="H138" s="30">
        <v>42.92</v>
      </c>
      <c r="I138" s="30">
        <v>41.54</v>
      </c>
      <c r="J138" s="22">
        <f t="shared" si="2"/>
        <v>44.71</v>
      </c>
    </row>
    <row r="139" spans="1:10" s="2" customFormat="1" ht="24" x14ac:dyDescent="0.8">
      <c r="A139" s="23">
        <v>134</v>
      </c>
      <c r="B139" s="20" t="s">
        <v>148</v>
      </c>
      <c r="C139" s="24">
        <v>1049730198</v>
      </c>
      <c r="D139" s="20" t="s">
        <v>157</v>
      </c>
      <c r="E139" s="26">
        <v>8</v>
      </c>
      <c r="F139" s="30">
        <v>24.81</v>
      </c>
      <c r="G139" s="30">
        <v>41.5</v>
      </c>
      <c r="H139" s="30">
        <v>43.5</v>
      </c>
      <c r="I139" s="30">
        <v>34.5</v>
      </c>
      <c r="J139" s="22">
        <f t="shared" si="2"/>
        <v>36.077500000000001</v>
      </c>
    </row>
    <row r="140" spans="1:10" s="2" customFormat="1" ht="24" x14ac:dyDescent="0.8">
      <c r="A140" s="23">
        <v>135</v>
      </c>
      <c r="B140" s="20" t="s">
        <v>148</v>
      </c>
      <c r="C140" s="24">
        <v>1049730199</v>
      </c>
      <c r="D140" s="20" t="s">
        <v>158</v>
      </c>
      <c r="E140" s="26">
        <v>23</v>
      </c>
      <c r="F140" s="30">
        <v>27.87</v>
      </c>
      <c r="G140" s="30">
        <v>31.48</v>
      </c>
      <c r="H140" s="30">
        <v>31.65</v>
      </c>
      <c r="I140" s="30">
        <v>39.65</v>
      </c>
      <c r="J140" s="22">
        <f t="shared" si="2"/>
        <v>32.662500000000001</v>
      </c>
    </row>
    <row r="141" spans="1:10" s="2" customFormat="1" ht="24" x14ac:dyDescent="0.8">
      <c r="A141" s="23">
        <v>136</v>
      </c>
      <c r="B141" s="20" t="s">
        <v>148</v>
      </c>
      <c r="C141" s="24">
        <v>1049730201</v>
      </c>
      <c r="D141" s="20" t="s">
        <v>159</v>
      </c>
      <c r="E141" s="26">
        <v>16</v>
      </c>
      <c r="F141" s="30">
        <v>74.209999999999994</v>
      </c>
      <c r="G141" s="30">
        <v>71.709999999999994</v>
      </c>
      <c r="H141" s="30">
        <v>59.71</v>
      </c>
      <c r="I141" s="30">
        <v>60.57</v>
      </c>
      <c r="J141" s="22">
        <f t="shared" si="2"/>
        <v>66.55</v>
      </c>
    </row>
    <row r="142" spans="1:10" s="2" customFormat="1" ht="24" x14ac:dyDescent="0.8">
      <c r="A142" s="23">
        <v>137</v>
      </c>
      <c r="B142" s="20" t="s">
        <v>148</v>
      </c>
      <c r="C142" s="24">
        <v>1049730202</v>
      </c>
      <c r="D142" s="20" t="s">
        <v>160</v>
      </c>
      <c r="E142" s="26">
        <v>19</v>
      </c>
      <c r="F142" s="30">
        <v>77.790000000000006</v>
      </c>
      <c r="G142" s="30">
        <v>73.37</v>
      </c>
      <c r="H142" s="30">
        <v>70.739999999999995</v>
      </c>
      <c r="I142" s="30">
        <v>32</v>
      </c>
      <c r="J142" s="22">
        <f t="shared" si="2"/>
        <v>63.475000000000009</v>
      </c>
    </row>
    <row r="143" spans="1:10" s="2" customFormat="1" ht="24" x14ac:dyDescent="0.8">
      <c r="A143" s="23">
        <v>138</v>
      </c>
      <c r="B143" s="20" t="s">
        <v>148</v>
      </c>
      <c r="C143" s="24">
        <v>1049730203</v>
      </c>
      <c r="D143" s="20" t="s">
        <v>161</v>
      </c>
      <c r="E143" s="26">
        <v>18</v>
      </c>
      <c r="F143" s="30">
        <v>36.11</v>
      </c>
      <c r="G143" s="30">
        <v>29.56</v>
      </c>
      <c r="H143" s="30">
        <v>43.44</v>
      </c>
      <c r="I143" s="30">
        <v>38.44</v>
      </c>
      <c r="J143" s="22">
        <f t="shared" si="2"/>
        <v>36.887500000000003</v>
      </c>
    </row>
    <row r="144" spans="1:10" s="2" customFormat="1" ht="24" x14ac:dyDescent="0.8">
      <c r="A144" s="23">
        <v>139</v>
      </c>
      <c r="B144" s="20" t="s">
        <v>148</v>
      </c>
      <c r="C144" s="24">
        <v>1049730095</v>
      </c>
      <c r="D144" s="20" t="s">
        <v>162</v>
      </c>
      <c r="E144" s="26">
        <v>33</v>
      </c>
      <c r="F144" s="30">
        <v>43.16</v>
      </c>
      <c r="G144" s="30">
        <v>47.2</v>
      </c>
      <c r="H144" s="30">
        <v>33.36</v>
      </c>
      <c r="I144" s="30">
        <v>37.26</v>
      </c>
      <c r="J144" s="22">
        <f t="shared" si="2"/>
        <v>40.244999999999997</v>
      </c>
    </row>
    <row r="145" spans="1:10" s="2" customFormat="1" ht="24" x14ac:dyDescent="0.8">
      <c r="A145" s="23">
        <v>140</v>
      </c>
      <c r="B145" s="20" t="s">
        <v>163</v>
      </c>
      <c r="C145" s="24">
        <v>1049730113</v>
      </c>
      <c r="D145" s="20" t="s">
        <v>164</v>
      </c>
      <c r="E145" s="26">
        <v>23</v>
      </c>
      <c r="F145" s="30">
        <v>61</v>
      </c>
      <c r="G145" s="30">
        <v>37.54</v>
      </c>
      <c r="H145" s="30">
        <v>29.08</v>
      </c>
      <c r="I145" s="30">
        <v>30.77</v>
      </c>
      <c r="J145" s="22">
        <f t="shared" si="2"/>
        <v>39.597499999999997</v>
      </c>
    </row>
    <row r="146" spans="1:10" s="2" customFormat="1" ht="24" x14ac:dyDescent="0.8">
      <c r="A146" s="23">
        <v>141</v>
      </c>
      <c r="B146" s="20" t="s">
        <v>163</v>
      </c>
      <c r="C146" s="24">
        <v>1049730114</v>
      </c>
      <c r="D146" s="20" t="s">
        <v>165</v>
      </c>
      <c r="E146" s="26">
        <v>5</v>
      </c>
      <c r="F146" s="30">
        <v>62.2</v>
      </c>
      <c r="G146" s="30">
        <v>57.2</v>
      </c>
      <c r="H146" s="30">
        <v>62.2</v>
      </c>
      <c r="I146" s="30">
        <v>73.599999999999994</v>
      </c>
      <c r="J146" s="22">
        <f t="shared" si="2"/>
        <v>63.800000000000004</v>
      </c>
    </row>
    <row r="147" spans="1:10" s="2" customFormat="1" ht="24" x14ac:dyDescent="0.8">
      <c r="A147" s="23">
        <v>142</v>
      </c>
      <c r="B147" s="20" t="s">
        <v>163</v>
      </c>
      <c r="C147" s="24">
        <v>1049730115</v>
      </c>
      <c r="D147" s="20" t="s">
        <v>166</v>
      </c>
      <c r="E147" s="26">
        <v>14</v>
      </c>
      <c r="F147" s="30">
        <v>57.57</v>
      </c>
      <c r="G147" s="30">
        <v>51.71</v>
      </c>
      <c r="H147" s="30">
        <v>58.86</v>
      </c>
      <c r="I147" s="30">
        <v>38.86</v>
      </c>
      <c r="J147" s="22">
        <f t="shared" si="2"/>
        <v>51.75</v>
      </c>
    </row>
    <row r="148" spans="1:10" s="2" customFormat="1" ht="24" x14ac:dyDescent="0.8">
      <c r="A148" s="23">
        <v>143</v>
      </c>
      <c r="B148" s="20" t="s">
        <v>163</v>
      </c>
      <c r="C148" s="24">
        <v>1049730132</v>
      </c>
      <c r="D148" s="20" t="s">
        <v>167</v>
      </c>
      <c r="E148" s="26">
        <v>5</v>
      </c>
      <c r="F148" s="30">
        <v>60.2</v>
      </c>
      <c r="G148" s="30">
        <v>21.6</v>
      </c>
      <c r="H148" s="30">
        <v>70.400000000000006</v>
      </c>
      <c r="I148" s="30">
        <v>64</v>
      </c>
      <c r="J148" s="22">
        <f t="shared" si="2"/>
        <v>54.050000000000004</v>
      </c>
    </row>
    <row r="149" spans="1:10" s="2" customFormat="1" ht="24" x14ac:dyDescent="0.8">
      <c r="A149" s="23">
        <v>144</v>
      </c>
      <c r="B149" s="20" t="s">
        <v>163</v>
      </c>
      <c r="C149" s="24">
        <v>1049730117</v>
      </c>
      <c r="D149" s="20" t="s">
        <v>168</v>
      </c>
      <c r="E149" s="26">
        <v>23</v>
      </c>
      <c r="F149" s="30">
        <v>80.040000000000006</v>
      </c>
      <c r="G149" s="30">
        <v>59.3</v>
      </c>
      <c r="H149" s="30">
        <v>76.52</v>
      </c>
      <c r="I149" s="30">
        <v>59.83</v>
      </c>
      <c r="J149" s="22">
        <f t="shared" si="2"/>
        <v>68.922499999999999</v>
      </c>
    </row>
    <row r="150" spans="1:10" s="2" customFormat="1" ht="24" x14ac:dyDescent="0.8">
      <c r="A150" s="23">
        <v>145</v>
      </c>
      <c r="B150" s="20" t="s">
        <v>163</v>
      </c>
      <c r="C150" s="35">
        <v>1049730118</v>
      </c>
      <c r="D150" s="20" t="s">
        <v>169</v>
      </c>
      <c r="E150" s="26">
        <v>7</v>
      </c>
      <c r="F150" s="30">
        <v>58.43</v>
      </c>
      <c r="G150" s="30">
        <v>49.71</v>
      </c>
      <c r="H150" s="30">
        <v>68.569999999999993</v>
      </c>
      <c r="I150" s="30">
        <v>37.14</v>
      </c>
      <c r="J150" s="22">
        <f t="shared" si="2"/>
        <v>53.462499999999991</v>
      </c>
    </row>
    <row r="151" spans="1:10" s="2" customFormat="1" ht="24" x14ac:dyDescent="0.8">
      <c r="A151" s="23">
        <v>146</v>
      </c>
      <c r="B151" s="20" t="s">
        <v>163</v>
      </c>
      <c r="C151" s="24">
        <v>1049730119</v>
      </c>
      <c r="D151" s="20" t="s">
        <v>170</v>
      </c>
      <c r="E151" s="26">
        <v>6</v>
      </c>
      <c r="F151" s="30">
        <v>65.17</v>
      </c>
      <c r="G151" s="30">
        <v>42.67</v>
      </c>
      <c r="H151" s="30">
        <v>74.33</v>
      </c>
      <c r="I151" s="30">
        <v>37.33</v>
      </c>
      <c r="J151" s="22">
        <f t="shared" si="2"/>
        <v>54.875</v>
      </c>
    </row>
    <row r="152" spans="1:10" s="2" customFormat="1" ht="24" x14ac:dyDescent="0.8">
      <c r="A152" s="23">
        <v>147</v>
      </c>
      <c r="B152" s="20" t="s">
        <v>163</v>
      </c>
      <c r="C152" s="24">
        <v>1049730120</v>
      </c>
      <c r="D152" s="20" t="s">
        <v>171</v>
      </c>
      <c r="E152" s="26">
        <v>21</v>
      </c>
      <c r="F152" s="30">
        <v>67.52</v>
      </c>
      <c r="G152" s="30">
        <v>63.05</v>
      </c>
      <c r="H152" s="30">
        <v>66.38</v>
      </c>
      <c r="I152" s="30">
        <v>59.24</v>
      </c>
      <c r="J152" s="22">
        <f t="shared" si="2"/>
        <v>64.047499999999999</v>
      </c>
    </row>
    <row r="153" spans="1:10" s="2" customFormat="1" ht="24" x14ac:dyDescent="0.8">
      <c r="A153" s="23">
        <v>148</v>
      </c>
      <c r="B153" s="20" t="s">
        <v>163</v>
      </c>
      <c r="C153" s="24">
        <v>1049730121</v>
      </c>
      <c r="D153" s="20" t="s">
        <v>172</v>
      </c>
      <c r="E153" s="26">
        <v>7</v>
      </c>
      <c r="F153" s="30">
        <v>62.86</v>
      </c>
      <c r="G153" s="30">
        <v>46</v>
      </c>
      <c r="H153" s="30">
        <v>44.29</v>
      </c>
      <c r="I153" s="30">
        <v>55.71</v>
      </c>
      <c r="J153" s="22">
        <f t="shared" si="2"/>
        <v>52.215000000000003</v>
      </c>
    </row>
    <row r="154" spans="1:10" s="2" customFormat="1" ht="24" x14ac:dyDescent="0.8">
      <c r="A154" s="23">
        <v>149</v>
      </c>
      <c r="B154" s="20" t="s">
        <v>163</v>
      </c>
      <c r="C154" s="24">
        <v>1049730126</v>
      </c>
      <c r="D154" s="20" t="s">
        <v>173</v>
      </c>
      <c r="E154" s="26">
        <v>10</v>
      </c>
      <c r="F154" s="30">
        <v>93.4</v>
      </c>
      <c r="G154" s="30">
        <v>78</v>
      </c>
      <c r="H154" s="30">
        <v>91.8</v>
      </c>
      <c r="I154" s="30">
        <v>70.8</v>
      </c>
      <c r="J154" s="22">
        <f t="shared" si="2"/>
        <v>83.5</v>
      </c>
    </row>
    <row r="155" spans="1:10" s="2" customFormat="1" ht="24" x14ac:dyDescent="0.8">
      <c r="A155" s="23">
        <v>150</v>
      </c>
      <c r="B155" s="20" t="s">
        <v>174</v>
      </c>
      <c r="C155" s="24">
        <v>1049730135</v>
      </c>
      <c r="D155" s="20" t="s">
        <v>175</v>
      </c>
      <c r="E155" s="26">
        <v>6</v>
      </c>
      <c r="F155" s="30">
        <v>64.166666666666671</v>
      </c>
      <c r="G155" s="30">
        <v>30.666666666666671</v>
      </c>
      <c r="H155" s="30">
        <v>56.666666666666664</v>
      </c>
      <c r="I155" s="30">
        <v>36.666666666666664</v>
      </c>
      <c r="J155" s="22">
        <f t="shared" si="2"/>
        <v>47.041666666666664</v>
      </c>
    </row>
    <row r="156" spans="1:10" s="2" customFormat="1" ht="24" x14ac:dyDescent="0.8">
      <c r="A156" s="23">
        <v>151</v>
      </c>
      <c r="B156" s="20" t="s">
        <v>174</v>
      </c>
      <c r="C156" s="24">
        <v>1049730137</v>
      </c>
      <c r="D156" s="20" t="s">
        <v>176</v>
      </c>
      <c r="E156" s="26">
        <v>2</v>
      </c>
      <c r="F156" s="30">
        <v>46.5</v>
      </c>
      <c r="G156" s="30">
        <v>26</v>
      </c>
      <c r="H156" s="30">
        <v>52</v>
      </c>
      <c r="I156" s="30">
        <v>40</v>
      </c>
      <c r="J156" s="22">
        <f t="shared" si="2"/>
        <v>41.125</v>
      </c>
    </row>
    <row r="157" spans="1:10" s="2" customFormat="1" ht="24" x14ac:dyDescent="0.8">
      <c r="A157" s="23">
        <v>152</v>
      </c>
      <c r="B157" s="20" t="s">
        <v>174</v>
      </c>
      <c r="C157" s="24">
        <v>1049730138</v>
      </c>
      <c r="D157" s="20" t="s">
        <v>177</v>
      </c>
      <c r="E157" s="26">
        <v>13</v>
      </c>
      <c r="F157" s="30">
        <v>68.07692307692308</v>
      </c>
      <c r="G157" s="30">
        <v>41.846153846153847</v>
      </c>
      <c r="H157" s="30">
        <v>56.92307692307692</v>
      </c>
      <c r="I157" s="30">
        <v>39.07692307692308</v>
      </c>
      <c r="J157" s="22">
        <f t="shared" si="2"/>
        <v>51.480769230769241</v>
      </c>
    </row>
    <row r="158" spans="1:10" s="2" customFormat="1" ht="24" x14ac:dyDescent="0.8">
      <c r="A158" s="23">
        <v>153</v>
      </c>
      <c r="B158" s="20" t="s">
        <v>174</v>
      </c>
      <c r="C158" s="24">
        <v>1049730139</v>
      </c>
      <c r="D158" s="20" t="s">
        <v>178</v>
      </c>
      <c r="E158" s="26">
        <v>10</v>
      </c>
      <c r="F158" s="30">
        <v>33.799999999999997</v>
      </c>
      <c r="G158" s="30">
        <v>31.2</v>
      </c>
      <c r="H158" s="30">
        <v>29.2</v>
      </c>
      <c r="I158" s="30">
        <v>33.6</v>
      </c>
      <c r="J158" s="22">
        <f t="shared" si="2"/>
        <v>31.950000000000003</v>
      </c>
    </row>
    <row r="159" spans="1:10" s="2" customFormat="1" ht="24" x14ac:dyDescent="0.8">
      <c r="A159" s="23">
        <v>154</v>
      </c>
      <c r="B159" s="20" t="s">
        <v>174</v>
      </c>
      <c r="C159" s="24">
        <v>1049730141</v>
      </c>
      <c r="D159" s="20" t="s">
        <v>179</v>
      </c>
      <c r="E159" s="26">
        <v>2</v>
      </c>
      <c r="F159" s="30">
        <v>44.5</v>
      </c>
      <c r="G159" s="30">
        <v>45</v>
      </c>
      <c r="H159" s="30">
        <v>73</v>
      </c>
      <c r="I159" s="30">
        <v>36</v>
      </c>
      <c r="J159" s="22">
        <f t="shared" si="2"/>
        <v>49.625</v>
      </c>
    </row>
    <row r="160" spans="1:10" s="2" customFormat="1" ht="24" x14ac:dyDescent="0.8">
      <c r="A160" s="23">
        <v>155</v>
      </c>
      <c r="B160" s="20" t="s">
        <v>174</v>
      </c>
      <c r="C160" s="24">
        <v>1049730134</v>
      </c>
      <c r="D160" s="20" t="s">
        <v>180</v>
      </c>
      <c r="E160" s="26">
        <v>12</v>
      </c>
      <c r="F160" s="30">
        <v>55.75</v>
      </c>
      <c r="G160" s="30">
        <v>39.666666666666664</v>
      </c>
      <c r="H160" s="30">
        <v>48.333333333333336</v>
      </c>
      <c r="I160" s="30">
        <v>72.666666666666671</v>
      </c>
      <c r="J160" s="22">
        <f t="shared" si="2"/>
        <v>54.104166666666671</v>
      </c>
    </row>
    <row r="161" spans="1:14" s="2" customFormat="1" ht="24" x14ac:dyDescent="0.8">
      <c r="A161" s="23">
        <v>156</v>
      </c>
      <c r="B161" s="20" t="s">
        <v>174</v>
      </c>
      <c r="C161" s="24">
        <v>1049730140</v>
      </c>
      <c r="D161" s="20" t="s">
        <v>181</v>
      </c>
      <c r="E161" s="26">
        <v>15</v>
      </c>
      <c r="F161" s="30">
        <v>45.733333333333334</v>
      </c>
      <c r="G161" s="30">
        <v>36.266666666666666</v>
      </c>
      <c r="H161" s="30">
        <v>37.200000000000003</v>
      </c>
      <c r="I161" s="30">
        <v>54.400000000000006</v>
      </c>
      <c r="J161" s="22">
        <f t="shared" si="2"/>
        <v>43.400000000000006</v>
      </c>
    </row>
    <row r="162" spans="1:14" s="2" customFormat="1" ht="24" x14ac:dyDescent="0.8">
      <c r="A162" s="23">
        <v>157</v>
      </c>
      <c r="B162" s="20" t="s">
        <v>174</v>
      </c>
      <c r="C162" s="24">
        <v>1049730136</v>
      </c>
      <c r="D162" s="20" t="s">
        <v>182</v>
      </c>
      <c r="E162" s="26">
        <v>11</v>
      </c>
      <c r="F162" s="30">
        <v>30.181818181818183</v>
      </c>
      <c r="G162" s="30">
        <v>44.363636363636367</v>
      </c>
      <c r="H162" s="30">
        <v>51.81818181818182</v>
      </c>
      <c r="I162" s="30">
        <v>37.454545454545453</v>
      </c>
      <c r="J162" s="22">
        <f t="shared" si="2"/>
        <v>40.954545454545453</v>
      </c>
    </row>
    <row r="163" spans="1:14" s="2" customFormat="1" ht="24" x14ac:dyDescent="0.8">
      <c r="A163" s="23">
        <v>158</v>
      </c>
      <c r="B163" s="20" t="s">
        <v>174</v>
      </c>
      <c r="C163" s="24">
        <v>1049730142</v>
      </c>
      <c r="D163" s="20" t="s">
        <v>183</v>
      </c>
      <c r="E163" s="26">
        <v>10</v>
      </c>
      <c r="F163" s="30">
        <v>68.8</v>
      </c>
      <c r="G163" s="30">
        <v>49.2</v>
      </c>
      <c r="H163" s="30">
        <v>64.400000000000006</v>
      </c>
      <c r="I163" s="30">
        <v>40</v>
      </c>
      <c r="J163" s="22">
        <f t="shared" si="2"/>
        <v>55.6</v>
      </c>
    </row>
    <row r="164" spans="1:14" s="2" customFormat="1" ht="24" x14ac:dyDescent="0.8">
      <c r="A164" s="23">
        <v>159</v>
      </c>
      <c r="B164" s="20" t="s">
        <v>174</v>
      </c>
      <c r="C164" s="24">
        <v>1049730143</v>
      </c>
      <c r="D164" s="20" t="s">
        <v>184</v>
      </c>
      <c r="E164" s="26">
        <v>13</v>
      </c>
      <c r="F164" s="30">
        <v>32.192307692307693</v>
      </c>
      <c r="G164" s="30">
        <v>52.307692307692314</v>
      </c>
      <c r="H164" s="30">
        <v>56.769230769230774</v>
      </c>
      <c r="I164" s="30">
        <v>55.384615384615387</v>
      </c>
      <c r="J164" s="22">
        <f t="shared" si="2"/>
        <v>49.16346153846154</v>
      </c>
    </row>
    <row r="165" spans="1:14" s="2" customFormat="1" ht="24" x14ac:dyDescent="0.8">
      <c r="A165" s="23">
        <v>160</v>
      </c>
      <c r="B165" s="20" t="s">
        <v>174</v>
      </c>
      <c r="C165" s="24">
        <v>1049730148</v>
      </c>
      <c r="D165" s="20" t="s">
        <v>185</v>
      </c>
      <c r="E165" s="21">
        <v>7</v>
      </c>
      <c r="F165" s="22">
        <v>42.428571428571431</v>
      </c>
      <c r="G165" s="22">
        <v>50.285714285714292</v>
      </c>
      <c r="H165" s="22">
        <v>51.714285714285715</v>
      </c>
      <c r="I165" s="22">
        <v>55.428571428571431</v>
      </c>
      <c r="J165" s="22">
        <f t="shared" si="2"/>
        <v>49.964285714285722</v>
      </c>
    </row>
    <row r="166" spans="1:14" s="2" customFormat="1" ht="24" x14ac:dyDescent="0.8">
      <c r="A166" s="23">
        <v>161</v>
      </c>
      <c r="B166" s="20" t="s">
        <v>174</v>
      </c>
      <c r="C166" s="24">
        <v>1049730144</v>
      </c>
      <c r="D166" s="20" t="s">
        <v>186</v>
      </c>
      <c r="E166" s="26">
        <v>2</v>
      </c>
      <c r="F166" s="30">
        <v>17.25</v>
      </c>
      <c r="G166" s="30">
        <v>18</v>
      </c>
      <c r="H166" s="30">
        <v>25</v>
      </c>
      <c r="I166" s="30">
        <v>18</v>
      </c>
      <c r="J166" s="22">
        <f t="shared" si="2"/>
        <v>19.5625</v>
      </c>
    </row>
    <row r="167" spans="1:14" s="2" customFormat="1" ht="24" x14ac:dyDescent="0.8">
      <c r="A167" s="23">
        <v>162</v>
      </c>
      <c r="B167" s="20" t="s">
        <v>174</v>
      </c>
      <c r="C167" s="24">
        <v>1049730145</v>
      </c>
      <c r="D167" s="20" t="s">
        <v>187</v>
      </c>
      <c r="E167" s="26">
        <v>7</v>
      </c>
      <c r="F167" s="30">
        <v>42.857142857142854</v>
      </c>
      <c r="G167" s="30">
        <v>48.571428571428569</v>
      </c>
      <c r="H167" s="30">
        <v>30.571428571428573</v>
      </c>
      <c r="I167" s="30">
        <v>33.142857142857146</v>
      </c>
      <c r="J167" s="22">
        <f t="shared" si="2"/>
        <v>38.785714285714285</v>
      </c>
    </row>
    <row r="168" spans="1:14" s="2" customFormat="1" ht="24" x14ac:dyDescent="0.8">
      <c r="A168" s="23">
        <v>163</v>
      </c>
      <c r="B168" s="20" t="s">
        <v>174</v>
      </c>
      <c r="C168" s="24">
        <v>1049730146</v>
      </c>
      <c r="D168" s="20" t="s">
        <v>188</v>
      </c>
      <c r="E168" s="26">
        <v>5</v>
      </c>
      <c r="F168" s="30">
        <v>50.4</v>
      </c>
      <c r="G168" s="30">
        <v>46.8</v>
      </c>
      <c r="H168" s="30">
        <v>44</v>
      </c>
      <c r="I168" s="30">
        <v>40</v>
      </c>
      <c r="J168" s="22">
        <f t="shared" si="2"/>
        <v>45.3</v>
      </c>
    </row>
    <row r="169" spans="1:14" s="2" customFormat="1" ht="24" x14ac:dyDescent="0.8">
      <c r="A169" s="23">
        <v>164</v>
      </c>
      <c r="B169" s="20" t="s">
        <v>174</v>
      </c>
      <c r="C169" s="24">
        <v>1049730147</v>
      </c>
      <c r="D169" s="20" t="s">
        <v>189</v>
      </c>
      <c r="E169" s="26">
        <v>21</v>
      </c>
      <c r="F169" s="30">
        <v>45.857142857142854</v>
      </c>
      <c r="G169" s="30">
        <v>55.61904761904762</v>
      </c>
      <c r="H169" s="30">
        <v>57.999999999999993</v>
      </c>
      <c r="I169" s="30">
        <v>62.095238095238095</v>
      </c>
      <c r="J169" s="22">
        <f t="shared" si="2"/>
        <v>55.392857142857146</v>
      </c>
    </row>
    <row r="170" spans="1:14" s="2" customFormat="1" ht="24" x14ac:dyDescent="0.8">
      <c r="A170" s="23">
        <v>165</v>
      </c>
      <c r="B170" s="20" t="s">
        <v>190</v>
      </c>
      <c r="C170" s="24">
        <v>1049730124</v>
      </c>
      <c r="D170" s="20" t="s">
        <v>191</v>
      </c>
      <c r="E170" s="21">
        <v>12</v>
      </c>
      <c r="F170" s="22">
        <v>70.67</v>
      </c>
      <c r="G170" s="22">
        <v>46.5</v>
      </c>
      <c r="H170" s="22">
        <v>59.83</v>
      </c>
      <c r="I170" s="22">
        <v>43.33</v>
      </c>
      <c r="J170" s="22">
        <f t="shared" si="2"/>
        <v>55.082499999999996</v>
      </c>
    </row>
    <row r="171" spans="1:14" s="2" customFormat="1" ht="24" x14ac:dyDescent="0.8">
      <c r="A171" s="23">
        <v>166</v>
      </c>
      <c r="B171" s="20" t="s">
        <v>190</v>
      </c>
      <c r="C171" s="24">
        <v>1049730125</v>
      </c>
      <c r="D171" s="20" t="s">
        <v>192</v>
      </c>
      <c r="E171" s="21">
        <v>14</v>
      </c>
      <c r="F171" s="22">
        <v>56.87</v>
      </c>
      <c r="G171" s="22">
        <v>56.53</v>
      </c>
      <c r="H171" s="22">
        <v>49.87</v>
      </c>
      <c r="I171" s="22">
        <v>60</v>
      </c>
      <c r="J171" s="22">
        <f t="shared" si="2"/>
        <v>55.817500000000003</v>
      </c>
      <c r="M171" s="49"/>
      <c r="N171" s="49"/>
    </row>
    <row r="172" spans="1:14" s="2" customFormat="1" ht="24" x14ac:dyDescent="0.8">
      <c r="A172" s="23">
        <v>167</v>
      </c>
      <c r="B172" s="20" t="s">
        <v>190</v>
      </c>
      <c r="C172" s="24">
        <v>1049730122</v>
      </c>
      <c r="D172" s="20" t="s">
        <v>193</v>
      </c>
      <c r="E172" s="21">
        <v>31</v>
      </c>
      <c r="F172" s="22">
        <v>63.9</v>
      </c>
      <c r="G172" s="22">
        <v>54.6</v>
      </c>
      <c r="H172" s="22">
        <v>68.3</v>
      </c>
      <c r="I172" s="22">
        <v>57.2</v>
      </c>
      <c r="J172" s="22">
        <f t="shared" si="2"/>
        <v>61</v>
      </c>
      <c r="M172" s="49"/>
      <c r="N172" s="49"/>
    </row>
    <row r="173" spans="1:14" s="2" customFormat="1" ht="24" x14ac:dyDescent="0.8">
      <c r="A173" s="23">
        <v>168</v>
      </c>
      <c r="B173" s="20" t="s">
        <v>190</v>
      </c>
      <c r="C173" s="24">
        <v>1049730123</v>
      </c>
      <c r="D173" s="20" t="s">
        <v>194</v>
      </c>
      <c r="E173" s="21">
        <v>12</v>
      </c>
      <c r="F173" s="22">
        <v>32</v>
      </c>
      <c r="G173" s="22">
        <v>30.82</v>
      </c>
      <c r="H173" s="22">
        <v>32.18</v>
      </c>
      <c r="I173" s="22">
        <v>25.45</v>
      </c>
      <c r="J173" s="22">
        <f t="shared" si="2"/>
        <v>30.112500000000001</v>
      </c>
      <c r="M173" s="49"/>
      <c r="N173" s="49"/>
    </row>
    <row r="174" spans="1:14" s="2" customFormat="1" ht="24" x14ac:dyDescent="0.8">
      <c r="A174" s="23">
        <v>169</v>
      </c>
      <c r="B174" s="20" t="s">
        <v>190</v>
      </c>
      <c r="C174" s="24">
        <v>1049730127</v>
      </c>
      <c r="D174" s="20" t="s">
        <v>195</v>
      </c>
      <c r="E174" s="21">
        <v>14</v>
      </c>
      <c r="F174" s="22">
        <v>25.75</v>
      </c>
      <c r="G174" s="22">
        <v>44.57</v>
      </c>
      <c r="H174" s="22">
        <v>37.29</v>
      </c>
      <c r="I174" s="22">
        <v>46.29</v>
      </c>
      <c r="J174" s="22">
        <f t="shared" si="2"/>
        <v>38.474999999999994</v>
      </c>
      <c r="M174" s="49"/>
      <c r="N174" s="49"/>
    </row>
    <row r="175" spans="1:14" s="2" customFormat="1" ht="24" x14ac:dyDescent="0.8">
      <c r="A175" s="23">
        <v>170</v>
      </c>
      <c r="B175" s="20" t="s">
        <v>190</v>
      </c>
      <c r="C175" s="24">
        <v>1049730132</v>
      </c>
      <c r="D175" s="20" t="s">
        <v>196</v>
      </c>
      <c r="E175" s="21">
        <v>18</v>
      </c>
      <c r="F175" s="22">
        <v>61.22</v>
      </c>
      <c r="G175" s="22">
        <v>51.11</v>
      </c>
      <c r="H175" s="22">
        <v>53</v>
      </c>
      <c r="I175" s="22">
        <v>52.44</v>
      </c>
      <c r="J175" s="22">
        <f t="shared" si="2"/>
        <v>54.442499999999995</v>
      </c>
      <c r="M175" s="49"/>
      <c r="N175" s="49"/>
    </row>
    <row r="176" spans="1:14" s="2" customFormat="1" ht="24" x14ac:dyDescent="0.8">
      <c r="A176" s="23">
        <v>171</v>
      </c>
      <c r="B176" s="20" t="s">
        <v>190</v>
      </c>
      <c r="C176" s="24">
        <v>1049730133</v>
      </c>
      <c r="D176" s="20" t="s">
        <v>197</v>
      </c>
      <c r="E176" s="21">
        <v>11</v>
      </c>
      <c r="F176" s="22">
        <v>35.409999999999997</v>
      </c>
      <c r="G176" s="22">
        <v>26.33</v>
      </c>
      <c r="H176" s="22">
        <v>30.83</v>
      </c>
      <c r="I176" s="22">
        <v>25</v>
      </c>
      <c r="J176" s="22">
        <f t="shared" si="2"/>
        <v>29.392499999999998</v>
      </c>
      <c r="M176" s="49"/>
      <c r="N176" s="49"/>
    </row>
    <row r="177" spans="1:14" s="2" customFormat="1" ht="24" x14ac:dyDescent="0.8">
      <c r="A177" s="23">
        <v>172</v>
      </c>
      <c r="B177" s="20" t="s">
        <v>190</v>
      </c>
      <c r="C177" s="24">
        <v>1049730128</v>
      </c>
      <c r="D177" s="20" t="s">
        <v>198</v>
      </c>
      <c r="E177" s="21">
        <v>30</v>
      </c>
      <c r="F177" s="22">
        <v>18.54</v>
      </c>
      <c r="G177" s="22">
        <v>63</v>
      </c>
      <c r="H177" s="22">
        <v>19.68</v>
      </c>
      <c r="I177" s="22">
        <v>63</v>
      </c>
      <c r="J177" s="22">
        <f t="shared" si="2"/>
        <v>41.055</v>
      </c>
      <c r="M177" s="49"/>
      <c r="N177" s="49"/>
    </row>
    <row r="178" spans="1:14" s="2" customFormat="1" ht="24" x14ac:dyDescent="0.8">
      <c r="A178" s="23">
        <v>173</v>
      </c>
      <c r="B178" s="20" t="s">
        <v>190</v>
      </c>
      <c r="C178" s="24">
        <v>1049730129</v>
      </c>
      <c r="D178" s="20" t="s">
        <v>199</v>
      </c>
      <c r="E178" s="21">
        <v>15</v>
      </c>
      <c r="F178" s="22">
        <v>35.56</v>
      </c>
      <c r="G178" s="22">
        <v>26.66</v>
      </c>
      <c r="H178" s="50" t="s">
        <v>200</v>
      </c>
      <c r="I178" s="22">
        <v>32</v>
      </c>
      <c r="J178" s="22">
        <f t="shared" si="2"/>
        <v>31.406666666666666</v>
      </c>
      <c r="M178" s="49"/>
      <c r="N178" s="49"/>
    </row>
    <row r="179" spans="1:14" s="2" customFormat="1" ht="24" x14ac:dyDescent="0.8">
      <c r="A179" s="23">
        <v>174</v>
      </c>
      <c r="B179" s="20" t="s">
        <v>190</v>
      </c>
      <c r="C179" s="24">
        <v>1049730130</v>
      </c>
      <c r="D179" s="20" t="s">
        <v>201</v>
      </c>
      <c r="E179" s="21">
        <v>5</v>
      </c>
      <c r="F179" s="22">
        <v>37.700000000000003</v>
      </c>
      <c r="G179" s="22">
        <v>26</v>
      </c>
      <c r="H179" s="22">
        <v>31.4</v>
      </c>
      <c r="I179" s="22">
        <v>28.4</v>
      </c>
      <c r="J179" s="22">
        <f t="shared" si="2"/>
        <v>30.875</v>
      </c>
      <c r="M179" s="49"/>
      <c r="N179" s="49"/>
    </row>
    <row r="180" spans="1:14" s="2" customFormat="1" ht="24" x14ac:dyDescent="0.8">
      <c r="A180" s="23">
        <v>175</v>
      </c>
      <c r="B180" s="20" t="s">
        <v>190</v>
      </c>
      <c r="C180" s="24">
        <v>1049730131</v>
      </c>
      <c r="D180" s="20" t="s">
        <v>202</v>
      </c>
      <c r="E180" s="21">
        <v>13</v>
      </c>
      <c r="F180" s="22">
        <v>54.08</v>
      </c>
      <c r="G180" s="22">
        <v>47.69</v>
      </c>
      <c r="H180" s="22">
        <v>60.92</v>
      </c>
      <c r="I180" s="22">
        <v>36.92</v>
      </c>
      <c r="J180" s="22">
        <f t="shared" si="2"/>
        <v>49.902500000000003</v>
      </c>
      <c r="M180" s="49"/>
      <c r="N180" s="49"/>
    </row>
    <row r="181" spans="1:14" s="2" customFormat="1" ht="24" x14ac:dyDescent="0.8">
      <c r="A181" s="23">
        <v>176</v>
      </c>
      <c r="B181" s="20" t="s">
        <v>203</v>
      </c>
      <c r="C181" s="24">
        <v>1049730173</v>
      </c>
      <c r="D181" s="20" t="s">
        <v>204</v>
      </c>
      <c r="E181" s="26">
        <v>23</v>
      </c>
      <c r="F181" s="30">
        <v>40.26</v>
      </c>
      <c r="G181" s="30">
        <v>37.04</v>
      </c>
      <c r="H181" s="30">
        <v>30.35</v>
      </c>
      <c r="I181" s="30">
        <v>43.3</v>
      </c>
      <c r="J181" s="22">
        <f t="shared" si="2"/>
        <v>37.737499999999997</v>
      </c>
      <c r="M181" s="49"/>
      <c r="N181" s="49"/>
    </row>
    <row r="182" spans="1:14" s="2" customFormat="1" ht="24" x14ac:dyDescent="0.8">
      <c r="A182" s="23">
        <v>177</v>
      </c>
      <c r="B182" s="20" t="s">
        <v>203</v>
      </c>
      <c r="C182" s="24">
        <v>1049730174</v>
      </c>
      <c r="D182" s="20" t="s">
        <v>205</v>
      </c>
      <c r="E182" s="26">
        <v>10</v>
      </c>
      <c r="F182" s="30">
        <v>18.649999999999999</v>
      </c>
      <c r="G182" s="30">
        <v>25.45</v>
      </c>
      <c r="H182" s="30">
        <v>50.2</v>
      </c>
      <c r="I182" s="30">
        <v>44.8</v>
      </c>
      <c r="J182" s="22">
        <f t="shared" si="2"/>
        <v>34.774999999999999</v>
      </c>
      <c r="M182" s="49"/>
      <c r="N182" s="49"/>
    </row>
    <row r="183" spans="1:14" s="2" customFormat="1" ht="24" x14ac:dyDescent="0.8">
      <c r="A183" s="23">
        <v>178</v>
      </c>
      <c r="B183" s="20" t="s">
        <v>203</v>
      </c>
      <c r="C183" s="24">
        <v>1049730175</v>
      </c>
      <c r="D183" s="20" t="s">
        <v>206</v>
      </c>
      <c r="E183" s="26">
        <v>4</v>
      </c>
      <c r="F183" s="30">
        <v>48.5</v>
      </c>
      <c r="G183" s="30">
        <v>34</v>
      </c>
      <c r="H183" s="30">
        <v>45</v>
      </c>
      <c r="I183" s="30">
        <v>82</v>
      </c>
      <c r="J183" s="22">
        <f t="shared" si="2"/>
        <v>52.375</v>
      </c>
      <c r="M183" s="49"/>
      <c r="N183" s="49"/>
    </row>
    <row r="184" spans="1:14" s="2" customFormat="1" ht="24" x14ac:dyDescent="0.8">
      <c r="A184" s="23">
        <v>179</v>
      </c>
      <c r="B184" s="20" t="s">
        <v>203</v>
      </c>
      <c r="C184" s="24">
        <v>1049730176</v>
      </c>
      <c r="D184" s="20" t="s">
        <v>207</v>
      </c>
      <c r="E184" s="26">
        <v>14</v>
      </c>
      <c r="F184" s="30">
        <v>43.64</v>
      </c>
      <c r="G184" s="30">
        <v>53.14</v>
      </c>
      <c r="H184" s="30">
        <v>52.43</v>
      </c>
      <c r="I184" s="30">
        <v>36.57</v>
      </c>
      <c r="J184" s="22">
        <f t="shared" si="2"/>
        <v>46.445</v>
      </c>
      <c r="M184" s="49"/>
      <c r="N184" s="49"/>
    </row>
    <row r="185" spans="1:14" s="2" customFormat="1" ht="24" x14ac:dyDescent="0.8">
      <c r="A185" s="23">
        <v>180</v>
      </c>
      <c r="B185" s="20" t="s">
        <v>203</v>
      </c>
      <c r="C185" s="24">
        <v>1049730177</v>
      </c>
      <c r="D185" s="20" t="s">
        <v>208</v>
      </c>
      <c r="E185" s="26">
        <v>17</v>
      </c>
      <c r="F185" s="30">
        <v>23.82</v>
      </c>
      <c r="G185" s="30">
        <v>31.53</v>
      </c>
      <c r="H185" s="30">
        <v>42.12</v>
      </c>
      <c r="I185" s="30">
        <v>38.590000000000003</v>
      </c>
      <c r="J185" s="22">
        <f t="shared" si="2"/>
        <v>34.015000000000001</v>
      </c>
      <c r="M185" s="49"/>
      <c r="N185" s="49"/>
    </row>
    <row r="186" spans="1:14" s="2" customFormat="1" ht="24" x14ac:dyDescent="0.8">
      <c r="A186" s="23">
        <v>181</v>
      </c>
      <c r="B186" s="20" t="s">
        <v>203</v>
      </c>
      <c r="C186" s="24">
        <v>1049730152</v>
      </c>
      <c r="D186" s="20" t="s">
        <v>209</v>
      </c>
      <c r="E186" s="26">
        <v>3</v>
      </c>
      <c r="F186" s="30">
        <v>63.33</v>
      </c>
      <c r="G186" s="30">
        <v>64</v>
      </c>
      <c r="H186" s="30">
        <v>70</v>
      </c>
      <c r="I186" s="30">
        <v>44</v>
      </c>
      <c r="J186" s="22">
        <f t="shared" si="2"/>
        <v>60.332499999999996</v>
      </c>
      <c r="M186" s="49"/>
      <c r="N186" s="49"/>
    </row>
    <row r="187" spans="1:14" s="2" customFormat="1" ht="24" x14ac:dyDescent="0.8">
      <c r="A187" s="23">
        <v>182</v>
      </c>
      <c r="B187" s="20" t="s">
        <v>203</v>
      </c>
      <c r="C187" s="24">
        <v>1049730153</v>
      </c>
      <c r="D187" s="20" t="s">
        <v>210</v>
      </c>
      <c r="E187" s="26">
        <v>9</v>
      </c>
      <c r="F187" s="30">
        <v>59.67</v>
      </c>
      <c r="G187" s="30">
        <v>46.67</v>
      </c>
      <c r="H187" s="30">
        <v>50.67</v>
      </c>
      <c r="I187" s="30">
        <v>57.78</v>
      </c>
      <c r="J187" s="22">
        <f t="shared" si="2"/>
        <v>53.697499999999998</v>
      </c>
      <c r="M187" s="49"/>
      <c r="N187" s="49"/>
    </row>
    <row r="188" spans="1:14" s="2" customFormat="1" ht="24" x14ac:dyDescent="0.8">
      <c r="A188" s="23">
        <v>183</v>
      </c>
      <c r="B188" s="20" t="s">
        <v>203</v>
      </c>
      <c r="C188" s="24">
        <v>1049730149</v>
      </c>
      <c r="D188" s="20" t="s">
        <v>211</v>
      </c>
      <c r="E188" s="26">
        <v>5</v>
      </c>
      <c r="F188" s="30">
        <v>61.83</v>
      </c>
      <c r="G188" s="30">
        <v>58.4</v>
      </c>
      <c r="H188" s="30">
        <v>70</v>
      </c>
      <c r="I188" s="30">
        <v>56</v>
      </c>
      <c r="J188" s="22">
        <f t="shared" si="2"/>
        <v>61.557499999999997</v>
      </c>
      <c r="M188" s="49"/>
      <c r="N188" s="49"/>
    </row>
    <row r="189" spans="1:14" s="2" customFormat="1" ht="24" x14ac:dyDescent="0.8">
      <c r="A189" s="23">
        <v>184</v>
      </c>
      <c r="B189" s="20" t="s">
        <v>203</v>
      </c>
      <c r="C189" s="24">
        <v>1049730150</v>
      </c>
      <c r="D189" s="20" t="s">
        <v>212</v>
      </c>
      <c r="E189" s="26">
        <v>47</v>
      </c>
      <c r="F189" s="30">
        <v>32.03</v>
      </c>
      <c r="G189" s="30">
        <v>63.74</v>
      </c>
      <c r="H189" s="30">
        <v>55.19</v>
      </c>
      <c r="I189" s="30">
        <v>62.98</v>
      </c>
      <c r="J189" s="22">
        <f t="shared" si="2"/>
        <v>53.484999999999999</v>
      </c>
      <c r="M189" s="49"/>
      <c r="N189" s="49"/>
    </row>
    <row r="190" spans="1:14" s="2" customFormat="1" ht="24" x14ac:dyDescent="0.8">
      <c r="A190" s="23">
        <v>185</v>
      </c>
      <c r="B190" s="20" t="s">
        <v>203</v>
      </c>
      <c r="C190" s="24">
        <v>1049730151</v>
      </c>
      <c r="D190" s="20" t="s">
        <v>213</v>
      </c>
      <c r="E190" s="26">
        <v>2</v>
      </c>
      <c r="F190" s="30">
        <v>80</v>
      </c>
      <c r="G190" s="30">
        <v>60</v>
      </c>
      <c r="H190" s="30">
        <v>72</v>
      </c>
      <c r="I190" s="30">
        <v>48</v>
      </c>
      <c r="J190" s="22">
        <f t="shared" si="2"/>
        <v>65</v>
      </c>
      <c r="M190" s="49"/>
      <c r="N190" s="49"/>
    </row>
    <row r="191" spans="1:14" s="2" customFormat="1" ht="24" x14ac:dyDescent="0.8">
      <c r="A191" s="23">
        <v>186</v>
      </c>
      <c r="B191" s="20" t="s">
        <v>214</v>
      </c>
      <c r="C191" s="24">
        <v>1049730168</v>
      </c>
      <c r="D191" s="20" t="s">
        <v>215</v>
      </c>
      <c r="E191" s="26">
        <v>4</v>
      </c>
      <c r="F191" s="30">
        <v>88.25</v>
      </c>
      <c r="G191" s="30">
        <v>66</v>
      </c>
      <c r="H191" s="30">
        <v>79</v>
      </c>
      <c r="I191" s="30">
        <v>62</v>
      </c>
      <c r="J191" s="22">
        <f t="shared" si="2"/>
        <v>73.8125</v>
      </c>
      <c r="M191" s="49"/>
      <c r="N191" s="49"/>
    </row>
    <row r="192" spans="1:14" s="2" customFormat="1" ht="24" x14ac:dyDescent="0.8">
      <c r="A192" s="23">
        <v>187</v>
      </c>
      <c r="B192" s="20" t="s">
        <v>214</v>
      </c>
      <c r="C192" s="24">
        <v>1049730170</v>
      </c>
      <c r="D192" s="20" t="s">
        <v>216</v>
      </c>
      <c r="E192" s="26">
        <v>9</v>
      </c>
      <c r="F192" s="30">
        <v>49.78</v>
      </c>
      <c r="G192" s="30">
        <v>38.22</v>
      </c>
      <c r="H192" s="30">
        <v>49.33</v>
      </c>
      <c r="I192" s="30">
        <v>57.33</v>
      </c>
      <c r="J192" s="22">
        <f t="shared" si="2"/>
        <v>48.664999999999992</v>
      </c>
      <c r="M192" s="49"/>
      <c r="N192" s="49"/>
    </row>
    <row r="193" spans="1:14" s="2" customFormat="1" ht="24" x14ac:dyDescent="0.8">
      <c r="A193" s="23">
        <v>188</v>
      </c>
      <c r="B193" s="20" t="s">
        <v>214</v>
      </c>
      <c r="C193" s="24">
        <v>1049730171</v>
      </c>
      <c r="D193" s="20" t="s">
        <v>217</v>
      </c>
      <c r="E193" s="26">
        <v>11</v>
      </c>
      <c r="F193" s="30">
        <v>65.91</v>
      </c>
      <c r="G193" s="30">
        <v>57.82</v>
      </c>
      <c r="H193" s="30">
        <v>66.55</v>
      </c>
      <c r="I193" s="30">
        <v>49.45</v>
      </c>
      <c r="J193" s="22">
        <f t="shared" si="2"/>
        <v>59.93249999999999</v>
      </c>
      <c r="M193" s="49"/>
      <c r="N193" s="49"/>
    </row>
    <row r="194" spans="1:14" s="2" customFormat="1" ht="24" x14ac:dyDescent="0.8">
      <c r="A194" s="23">
        <v>189</v>
      </c>
      <c r="B194" s="20" t="s">
        <v>214</v>
      </c>
      <c r="C194" s="24">
        <v>1049730172</v>
      </c>
      <c r="D194" s="20" t="s">
        <v>218</v>
      </c>
      <c r="E194" s="26">
        <v>1</v>
      </c>
      <c r="F194" s="22">
        <v>34</v>
      </c>
      <c r="G194" s="30">
        <v>28</v>
      </c>
      <c r="H194" s="30">
        <v>62</v>
      </c>
      <c r="I194" s="30">
        <v>44</v>
      </c>
      <c r="J194" s="22">
        <f t="shared" si="2"/>
        <v>42</v>
      </c>
      <c r="M194" s="49"/>
      <c r="N194" s="49"/>
    </row>
    <row r="195" spans="1:14" s="2" customFormat="1" ht="24" x14ac:dyDescent="0.8">
      <c r="A195" s="23">
        <v>190</v>
      </c>
      <c r="B195" s="20" t="s">
        <v>214</v>
      </c>
      <c r="C195" s="24">
        <v>1049730178</v>
      </c>
      <c r="D195" s="20" t="s">
        <v>219</v>
      </c>
      <c r="E195" s="26">
        <v>9</v>
      </c>
      <c r="F195" s="30">
        <v>74</v>
      </c>
      <c r="G195" s="30">
        <v>50.22</v>
      </c>
      <c r="H195" s="30">
        <v>65.78</v>
      </c>
      <c r="I195" s="30">
        <v>53.78</v>
      </c>
      <c r="J195" s="22">
        <f t="shared" si="2"/>
        <v>60.945</v>
      </c>
      <c r="M195" s="49"/>
      <c r="N195" s="49"/>
    </row>
    <row r="196" spans="1:14" s="2" customFormat="1" ht="24" x14ac:dyDescent="0.8">
      <c r="A196" s="23">
        <v>191</v>
      </c>
      <c r="B196" s="20" t="s">
        <v>214</v>
      </c>
      <c r="C196" s="24">
        <v>1049730179</v>
      </c>
      <c r="D196" s="20" t="s">
        <v>220</v>
      </c>
      <c r="E196" s="26">
        <v>16</v>
      </c>
      <c r="F196" s="30">
        <v>71.319999999999993</v>
      </c>
      <c r="G196" s="30">
        <v>49.25</v>
      </c>
      <c r="H196" s="30">
        <v>73.25</v>
      </c>
      <c r="I196" s="30">
        <v>55.75</v>
      </c>
      <c r="J196" s="22">
        <f t="shared" si="2"/>
        <v>62.392499999999998</v>
      </c>
      <c r="M196" s="49"/>
      <c r="N196" s="49"/>
    </row>
    <row r="197" spans="1:14" s="2" customFormat="1" ht="24" x14ac:dyDescent="0.8">
      <c r="A197" s="23">
        <v>192</v>
      </c>
      <c r="B197" s="20" t="s">
        <v>214</v>
      </c>
      <c r="C197" s="24">
        <v>1049730180</v>
      </c>
      <c r="D197" s="20" t="s">
        <v>221</v>
      </c>
      <c r="E197" s="26">
        <v>10</v>
      </c>
      <c r="F197" s="30">
        <v>62.2</v>
      </c>
      <c r="G197" s="30">
        <v>52</v>
      </c>
      <c r="H197" s="30">
        <v>57.4</v>
      </c>
      <c r="I197" s="30">
        <v>44.8</v>
      </c>
      <c r="J197" s="22">
        <f t="shared" si="2"/>
        <v>54.099999999999994</v>
      </c>
      <c r="M197" s="49"/>
      <c r="N197" s="49"/>
    </row>
    <row r="198" spans="1:14" s="2" customFormat="1" ht="24" x14ac:dyDescent="0.8">
      <c r="A198" s="23">
        <v>193</v>
      </c>
      <c r="B198" s="20" t="s">
        <v>214</v>
      </c>
      <c r="C198" s="24">
        <v>1049730181</v>
      </c>
      <c r="D198" s="20" t="s">
        <v>222</v>
      </c>
      <c r="E198" s="26">
        <v>7</v>
      </c>
      <c r="F198" s="30">
        <v>57.14</v>
      </c>
      <c r="G198" s="30">
        <v>29.14</v>
      </c>
      <c r="H198" s="30">
        <v>47.14</v>
      </c>
      <c r="I198" s="30">
        <v>30.86</v>
      </c>
      <c r="J198" s="22">
        <f t="shared" si="2"/>
        <v>41.070000000000007</v>
      </c>
      <c r="M198" s="49"/>
      <c r="N198" s="49"/>
    </row>
    <row r="199" spans="1:14" s="2" customFormat="1" ht="24" x14ac:dyDescent="0.8">
      <c r="A199" s="23">
        <v>194</v>
      </c>
      <c r="B199" s="20" t="s">
        <v>214</v>
      </c>
      <c r="C199" s="24">
        <v>1049730182</v>
      </c>
      <c r="D199" s="20" t="s">
        <v>223</v>
      </c>
      <c r="E199" s="26">
        <v>15</v>
      </c>
      <c r="F199" s="30">
        <v>47.73</v>
      </c>
      <c r="G199" s="30">
        <v>48.27</v>
      </c>
      <c r="H199" s="30">
        <v>62.13</v>
      </c>
      <c r="I199" s="30">
        <v>50.67</v>
      </c>
      <c r="J199" s="22">
        <f t="shared" ref="J199:J246" si="3">AVERAGE(F199:I199)</f>
        <v>52.2</v>
      </c>
      <c r="M199" s="49"/>
      <c r="N199" s="49"/>
    </row>
    <row r="200" spans="1:14" s="2" customFormat="1" ht="24" x14ac:dyDescent="0.8">
      <c r="A200" s="23">
        <v>195</v>
      </c>
      <c r="B200" s="20" t="s">
        <v>224</v>
      </c>
      <c r="C200" s="24">
        <v>1049730154</v>
      </c>
      <c r="D200" s="20" t="s">
        <v>225</v>
      </c>
      <c r="E200" s="26">
        <v>7</v>
      </c>
      <c r="F200" s="30">
        <v>62.43</v>
      </c>
      <c r="G200" s="30">
        <v>46.86</v>
      </c>
      <c r="H200" s="30">
        <v>71.430000000000007</v>
      </c>
      <c r="I200" s="30">
        <v>46.29</v>
      </c>
      <c r="J200" s="22">
        <f t="shared" si="3"/>
        <v>56.752499999999998</v>
      </c>
      <c r="M200" s="49"/>
      <c r="N200" s="49"/>
    </row>
    <row r="201" spans="1:14" s="2" customFormat="1" ht="24" x14ac:dyDescent="0.8">
      <c r="A201" s="23">
        <v>196</v>
      </c>
      <c r="B201" s="20" t="s">
        <v>224</v>
      </c>
      <c r="C201" s="24">
        <v>1049730156</v>
      </c>
      <c r="D201" s="20" t="s">
        <v>226</v>
      </c>
      <c r="E201" s="26">
        <v>10</v>
      </c>
      <c r="F201" s="30">
        <v>34.15</v>
      </c>
      <c r="G201" s="30">
        <v>43.8</v>
      </c>
      <c r="H201" s="30">
        <v>63</v>
      </c>
      <c r="I201" s="30">
        <v>40.799999999999997</v>
      </c>
      <c r="J201" s="22">
        <f t="shared" si="3"/>
        <v>45.4375</v>
      </c>
      <c r="M201" s="49"/>
      <c r="N201" s="49"/>
    </row>
    <row r="202" spans="1:14" s="2" customFormat="1" ht="24" x14ac:dyDescent="0.8">
      <c r="A202" s="23">
        <v>197</v>
      </c>
      <c r="B202" s="20" t="s">
        <v>224</v>
      </c>
      <c r="C202" s="24">
        <v>1049730157</v>
      </c>
      <c r="D202" s="20" t="s">
        <v>227</v>
      </c>
      <c r="E202" s="26">
        <v>13</v>
      </c>
      <c r="F202" s="30">
        <v>78.459999999999994</v>
      </c>
      <c r="G202" s="30">
        <v>61.23</v>
      </c>
      <c r="H202" s="30">
        <v>78.459999999999994</v>
      </c>
      <c r="I202" s="30">
        <v>75.38</v>
      </c>
      <c r="J202" s="22">
        <f t="shared" si="3"/>
        <v>73.382499999999993</v>
      </c>
      <c r="M202" s="49"/>
      <c r="N202" s="49"/>
    </row>
    <row r="203" spans="1:14" s="2" customFormat="1" ht="24" x14ac:dyDescent="0.8">
      <c r="A203" s="23">
        <v>198</v>
      </c>
      <c r="B203" s="20" t="s">
        <v>224</v>
      </c>
      <c r="C203" s="24">
        <v>1049730158</v>
      </c>
      <c r="D203" s="20" t="s">
        <v>228</v>
      </c>
      <c r="E203" s="26">
        <v>5</v>
      </c>
      <c r="F203" s="30">
        <v>70.599999999999994</v>
      </c>
      <c r="G203" s="30">
        <v>56.8</v>
      </c>
      <c r="H203" s="30">
        <v>62.33</v>
      </c>
      <c r="I203" s="30">
        <v>53.33</v>
      </c>
      <c r="J203" s="22">
        <f t="shared" si="3"/>
        <v>60.765000000000001</v>
      </c>
      <c r="M203" s="49"/>
      <c r="N203" s="49"/>
    </row>
    <row r="204" spans="1:14" s="2" customFormat="1" ht="24" x14ac:dyDescent="0.8">
      <c r="A204" s="23">
        <v>199</v>
      </c>
      <c r="B204" s="20" t="s">
        <v>224</v>
      </c>
      <c r="C204" s="24">
        <v>1049730159</v>
      </c>
      <c r="D204" s="20" t="s">
        <v>229</v>
      </c>
      <c r="E204" s="26">
        <v>14</v>
      </c>
      <c r="F204" s="30">
        <v>67.86</v>
      </c>
      <c r="G204" s="30">
        <v>44.86</v>
      </c>
      <c r="H204" s="30">
        <v>78.459999999999994</v>
      </c>
      <c r="I204" s="30">
        <v>69.14</v>
      </c>
      <c r="J204" s="22">
        <f t="shared" si="3"/>
        <v>65.08</v>
      </c>
      <c r="M204" s="49"/>
      <c r="N204" s="49"/>
    </row>
    <row r="205" spans="1:14" s="2" customFormat="1" ht="24" x14ac:dyDescent="0.8">
      <c r="A205" s="23">
        <v>200</v>
      </c>
      <c r="B205" s="20" t="s">
        <v>224</v>
      </c>
      <c r="C205" s="24">
        <v>1049730160</v>
      </c>
      <c r="D205" s="20" t="s">
        <v>230</v>
      </c>
      <c r="E205" s="26">
        <v>6</v>
      </c>
      <c r="F205" s="30">
        <v>59</v>
      </c>
      <c r="G205" s="30">
        <v>40.67</v>
      </c>
      <c r="H205" s="30">
        <v>39.33</v>
      </c>
      <c r="I205" s="30">
        <v>43.33</v>
      </c>
      <c r="J205" s="22">
        <f t="shared" si="3"/>
        <v>45.582499999999996</v>
      </c>
      <c r="M205" s="49"/>
      <c r="N205" s="49"/>
    </row>
    <row r="206" spans="1:14" s="2" customFormat="1" ht="24" x14ac:dyDescent="0.8">
      <c r="A206" s="23">
        <v>201</v>
      </c>
      <c r="B206" s="20" t="s">
        <v>224</v>
      </c>
      <c r="C206" s="24">
        <v>1049730161</v>
      </c>
      <c r="D206" s="20" t="s">
        <v>231</v>
      </c>
      <c r="E206" s="26">
        <v>16</v>
      </c>
      <c r="F206" s="30">
        <v>66.13</v>
      </c>
      <c r="G206" s="30">
        <v>47.25</v>
      </c>
      <c r="H206" s="30">
        <v>63.75</v>
      </c>
      <c r="I206" s="30">
        <v>38</v>
      </c>
      <c r="J206" s="22">
        <f t="shared" si="3"/>
        <v>53.782499999999999</v>
      </c>
      <c r="M206" s="49"/>
      <c r="N206" s="49"/>
    </row>
    <row r="207" spans="1:14" s="2" customFormat="1" ht="24" x14ac:dyDescent="0.8">
      <c r="A207" s="23">
        <v>202</v>
      </c>
      <c r="B207" s="20" t="s">
        <v>224</v>
      </c>
      <c r="C207" s="24">
        <v>1049730162</v>
      </c>
      <c r="D207" s="20" t="s">
        <v>232</v>
      </c>
      <c r="E207" s="26">
        <v>66</v>
      </c>
      <c r="F207" s="30">
        <v>56.55</v>
      </c>
      <c r="G207" s="30">
        <v>47.15</v>
      </c>
      <c r="H207" s="30">
        <v>63.03</v>
      </c>
      <c r="I207" s="30">
        <v>41.21</v>
      </c>
      <c r="J207" s="22">
        <f t="shared" si="3"/>
        <v>51.984999999999999</v>
      </c>
      <c r="M207" s="49"/>
      <c r="N207" s="49"/>
    </row>
    <row r="208" spans="1:14" s="2" customFormat="1" ht="24" x14ac:dyDescent="0.8">
      <c r="A208" s="23">
        <v>203</v>
      </c>
      <c r="B208" s="20" t="s">
        <v>224</v>
      </c>
      <c r="C208" s="24">
        <v>1049730165</v>
      </c>
      <c r="D208" s="20" t="s">
        <v>233</v>
      </c>
      <c r="E208" s="26">
        <v>32</v>
      </c>
      <c r="F208" s="30">
        <v>51.19</v>
      </c>
      <c r="G208" s="30">
        <v>48.88</v>
      </c>
      <c r="H208" s="30">
        <v>44.13</v>
      </c>
      <c r="I208" s="30">
        <v>31.75</v>
      </c>
      <c r="J208" s="22">
        <f t="shared" si="3"/>
        <v>43.987499999999997</v>
      </c>
      <c r="M208" s="49"/>
      <c r="N208" s="49"/>
    </row>
    <row r="209" spans="1:14" s="2" customFormat="1" ht="24" x14ac:dyDescent="0.8">
      <c r="A209" s="23">
        <v>204</v>
      </c>
      <c r="B209" s="20" t="s">
        <v>224</v>
      </c>
      <c r="C209" s="35">
        <v>1049730167</v>
      </c>
      <c r="D209" s="43" t="s">
        <v>234</v>
      </c>
      <c r="E209" s="26">
        <v>3</v>
      </c>
      <c r="F209" s="30">
        <v>53.25</v>
      </c>
      <c r="G209" s="30">
        <v>52</v>
      </c>
      <c r="H209" s="30">
        <v>50</v>
      </c>
      <c r="I209" s="30">
        <v>27</v>
      </c>
      <c r="J209" s="22">
        <f t="shared" si="3"/>
        <v>45.5625</v>
      </c>
      <c r="M209" s="49"/>
      <c r="N209" s="49"/>
    </row>
    <row r="210" spans="1:14" s="2" customFormat="1" ht="24" x14ac:dyDescent="0.8">
      <c r="A210" s="23">
        <v>205</v>
      </c>
      <c r="B210" s="20" t="s">
        <v>224</v>
      </c>
      <c r="C210" s="24">
        <v>1049730155</v>
      </c>
      <c r="D210" s="20" t="s">
        <v>235</v>
      </c>
      <c r="E210" s="26">
        <v>16</v>
      </c>
      <c r="F210" s="30">
        <v>40.06</v>
      </c>
      <c r="G210" s="30">
        <v>30.75</v>
      </c>
      <c r="H210" s="30">
        <v>46</v>
      </c>
      <c r="I210" s="30">
        <v>36.5</v>
      </c>
      <c r="J210" s="22">
        <f t="shared" si="3"/>
        <v>38.327500000000001</v>
      </c>
      <c r="M210" s="49"/>
      <c r="N210" s="49"/>
    </row>
    <row r="211" spans="1:14" s="2" customFormat="1" ht="24" x14ac:dyDescent="0.8">
      <c r="A211" s="23">
        <v>206</v>
      </c>
      <c r="B211" s="20" t="s">
        <v>224</v>
      </c>
      <c r="C211" s="24">
        <v>1049730166</v>
      </c>
      <c r="D211" s="20" t="s">
        <v>236</v>
      </c>
      <c r="E211" s="26">
        <v>12</v>
      </c>
      <c r="F211" s="30">
        <v>52.5</v>
      </c>
      <c r="G211" s="30">
        <v>36</v>
      </c>
      <c r="H211" s="30">
        <v>35</v>
      </c>
      <c r="I211" s="30">
        <v>30.33</v>
      </c>
      <c r="J211" s="22">
        <f t="shared" si="3"/>
        <v>38.457499999999996</v>
      </c>
      <c r="M211" s="49"/>
      <c r="N211" s="49"/>
    </row>
    <row r="212" spans="1:14" s="2" customFormat="1" ht="24" x14ac:dyDescent="0.8">
      <c r="A212" s="23">
        <v>207</v>
      </c>
      <c r="B212" s="20" t="s">
        <v>224</v>
      </c>
      <c r="C212" s="24">
        <v>1049730164</v>
      </c>
      <c r="D212" s="20" t="s">
        <v>237</v>
      </c>
      <c r="E212" s="26">
        <v>10</v>
      </c>
      <c r="F212" s="30">
        <v>50.3</v>
      </c>
      <c r="G212" s="30">
        <v>34.4</v>
      </c>
      <c r="H212" s="30">
        <v>37.200000000000003</v>
      </c>
      <c r="I212" s="30">
        <v>30.4</v>
      </c>
      <c r="J212" s="22">
        <f t="shared" si="3"/>
        <v>38.074999999999996</v>
      </c>
      <c r="M212" s="49"/>
      <c r="N212" s="49"/>
    </row>
    <row r="213" spans="1:14" s="2" customFormat="1" ht="24" x14ac:dyDescent="0.8">
      <c r="A213" s="23">
        <v>208</v>
      </c>
      <c r="B213" s="20" t="s">
        <v>238</v>
      </c>
      <c r="C213" s="24">
        <v>1049730239</v>
      </c>
      <c r="D213" s="20" t="s">
        <v>239</v>
      </c>
      <c r="E213" s="26">
        <v>9</v>
      </c>
      <c r="F213" s="30">
        <v>40</v>
      </c>
      <c r="G213" s="30">
        <v>36</v>
      </c>
      <c r="H213" s="30">
        <v>46.22</v>
      </c>
      <c r="I213" s="30">
        <v>40</v>
      </c>
      <c r="J213" s="22">
        <f t="shared" si="3"/>
        <v>40.555</v>
      </c>
      <c r="M213" s="49"/>
      <c r="N213" s="49"/>
    </row>
    <row r="214" spans="1:14" s="2" customFormat="1" ht="24" x14ac:dyDescent="0.8">
      <c r="A214" s="23">
        <v>209</v>
      </c>
      <c r="B214" s="20" t="s">
        <v>238</v>
      </c>
      <c r="C214" s="24">
        <v>1049730241</v>
      </c>
      <c r="D214" s="20" t="s">
        <v>240</v>
      </c>
      <c r="E214" s="26">
        <v>16</v>
      </c>
      <c r="F214" s="30">
        <v>57.56</v>
      </c>
      <c r="G214" s="30">
        <v>49.5</v>
      </c>
      <c r="H214" s="30">
        <v>62.75</v>
      </c>
      <c r="I214" s="30">
        <v>41.25</v>
      </c>
      <c r="J214" s="22">
        <f t="shared" si="3"/>
        <v>52.765000000000001</v>
      </c>
      <c r="M214" s="49"/>
      <c r="N214" s="49"/>
    </row>
    <row r="215" spans="1:14" s="2" customFormat="1" ht="24" x14ac:dyDescent="0.8">
      <c r="A215" s="23">
        <v>210</v>
      </c>
      <c r="B215" s="20" t="s">
        <v>238</v>
      </c>
      <c r="C215" s="24">
        <v>1049730242</v>
      </c>
      <c r="D215" s="20" t="s">
        <v>241</v>
      </c>
      <c r="E215" s="26">
        <v>5</v>
      </c>
      <c r="F215" s="30">
        <v>18.399999999999999</v>
      </c>
      <c r="G215" s="30">
        <v>30.4</v>
      </c>
      <c r="H215" s="30">
        <v>38.799999999999997</v>
      </c>
      <c r="I215" s="30">
        <v>37.6</v>
      </c>
      <c r="J215" s="22">
        <f t="shared" si="3"/>
        <v>31.299999999999997</v>
      </c>
      <c r="M215" s="49"/>
      <c r="N215" s="49"/>
    </row>
    <row r="216" spans="1:14" s="2" customFormat="1" ht="24" x14ac:dyDescent="0.8">
      <c r="A216" s="23">
        <v>211</v>
      </c>
      <c r="B216" s="20" t="s">
        <v>238</v>
      </c>
      <c r="C216" s="24">
        <v>1049730232</v>
      </c>
      <c r="D216" s="20" t="s">
        <v>242</v>
      </c>
      <c r="E216" s="26">
        <v>8</v>
      </c>
      <c r="F216" s="30">
        <v>55.63</v>
      </c>
      <c r="G216" s="30">
        <v>51.75</v>
      </c>
      <c r="H216" s="30">
        <v>49.25</v>
      </c>
      <c r="I216" s="30">
        <v>53.5</v>
      </c>
      <c r="J216" s="22">
        <f t="shared" si="3"/>
        <v>52.532499999999999</v>
      </c>
      <c r="M216" s="49"/>
      <c r="N216" s="49"/>
    </row>
    <row r="217" spans="1:14" s="2" customFormat="1" ht="24" x14ac:dyDescent="0.8">
      <c r="A217" s="23">
        <v>212</v>
      </c>
      <c r="B217" s="20" t="s">
        <v>238</v>
      </c>
      <c r="C217" s="24">
        <v>1049730229</v>
      </c>
      <c r="D217" s="20" t="s">
        <v>243</v>
      </c>
      <c r="E217" s="26">
        <v>6</v>
      </c>
      <c r="F217" s="30">
        <v>81</v>
      </c>
      <c r="G217" s="30">
        <v>65.33</v>
      </c>
      <c r="H217" s="30">
        <v>86</v>
      </c>
      <c r="I217" s="30">
        <v>64</v>
      </c>
      <c r="J217" s="22">
        <f t="shared" si="3"/>
        <v>74.082499999999996</v>
      </c>
      <c r="M217" s="49"/>
      <c r="N217" s="49"/>
    </row>
    <row r="218" spans="1:14" s="2" customFormat="1" ht="24" x14ac:dyDescent="0.8">
      <c r="A218" s="23">
        <v>213</v>
      </c>
      <c r="B218" s="20" t="s">
        <v>238</v>
      </c>
      <c r="C218" s="24">
        <v>1049730231</v>
      </c>
      <c r="D218" s="20" t="s">
        <v>244</v>
      </c>
      <c r="E218" s="26">
        <v>8</v>
      </c>
      <c r="F218" s="30">
        <v>61</v>
      </c>
      <c r="G218" s="30">
        <v>42.75</v>
      </c>
      <c r="H218" s="30">
        <v>62.25</v>
      </c>
      <c r="I218" s="30">
        <v>56.5</v>
      </c>
      <c r="J218" s="22">
        <f t="shared" si="3"/>
        <v>55.625</v>
      </c>
      <c r="M218" s="49"/>
      <c r="N218" s="49"/>
    </row>
    <row r="219" spans="1:14" s="2" customFormat="1" ht="24" x14ac:dyDescent="0.8">
      <c r="A219" s="23">
        <v>214</v>
      </c>
      <c r="B219" s="20" t="s">
        <v>238</v>
      </c>
      <c r="C219" s="24">
        <v>1049730238</v>
      </c>
      <c r="D219" s="20" t="s">
        <v>245</v>
      </c>
      <c r="E219" s="26">
        <v>5</v>
      </c>
      <c r="F219" s="30">
        <v>51.6</v>
      </c>
      <c r="G219" s="30">
        <v>34.4</v>
      </c>
      <c r="H219" s="30">
        <v>48.8</v>
      </c>
      <c r="I219" s="30">
        <v>28</v>
      </c>
      <c r="J219" s="22">
        <f t="shared" si="3"/>
        <v>40.700000000000003</v>
      </c>
      <c r="M219" s="49"/>
      <c r="N219" s="49"/>
    </row>
    <row r="220" spans="1:14" s="2" customFormat="1" ht="24" x14ac:dyDescent="0.8">
      <c r="A220" s="23">
        <v>215</v>
      </c>
      <c r="B220" s="20" t="s">
        <v>238</v>
      </c>
      <c r="C220" s="24">
        <v>1049730243</v>
      </c>
      <c r="D220" s="20" t="s">
        <v>246</v>
      </c>
      <c r="E220" s="26">
        <v>10</v>
      </c>
      <c r="F220" s="30">
        <v>38</v>
      </c>
      <c r="G220" s="30">
        <v>41.6</v>
      </c>
      <c r="H220" s="30">
        <v>41.4</v>
      </c>
      <c r="I220" s="30">
        <v>38.4</v>
      </c>
      <c r="J220" s="22">
        <f t="shared" si="3"/>
        <v>39.85</v>
      </c>
      <c r="M220" s="49"/>
      <c r="N220" s="49"/>
    </row>
    <row r="221" spans="1:14" s="2" customFormat="1" ht="24" x14ac:dyDescent="0.8">
      <c r="A221" s="23">
        <v>216</v>
      </c>
      <c r="B221" s="20" t="s">
        <v>238</v>
      </c>
      <c r="C221" s="24">
        <v>1049730240</v>
      </c>
      <c r="D221" s="20" t="s">
        <v>247</v>
      </c>
      <c r="E221" s="26">
        <v>6</v>
      </c>
      <c r="F221" s="30">
        <v>29.67</v>
      </c>
      <c r="G221" s="30">
        <v>42.68</v>
      </c>
      <c r="H221" s="30">
        <v>39.33</v>
      </c>
      <c r="I221" s="30">
        <v>34.67</v>
      </c>
      <c r="J221" s="22">
        <f t="shared" si="3"/>
        <v>36.587499999999999</v>
      </c>
    </row>
    <row r="222" spans="1:14" s="2" customFormat="1" ht="24" x14ac:dyDescent="0.8">
      <c r="A222" s="23">
        <v>217</v>
      </c>
      <c r="B222" s="20" t="s">
        <v>238</v>
      </c>
      <c r="C222" s="24">
        <v>1049730244</v>
      </c>
      <c r="D222" s="20" t="s">
        <v>248</v>
      </c>
      <c r="E222" s="26">
        <v>8</v>
      </c>
      <c r="F222" s="30">
        <v>28.5</v>
      </c>
      <c r="G222" s="30">
        <v>29</v>
      </c>
      <c r="H222" s="30">
        <v>32.5</v>
      </c>
      <c r="I222" s="30">
        <v>34</v>
      </c>
      <c r="J222" s="22">
        <f t="shared" si="3"/>
        <v>31</v>
      </c>
    </row>
    <row r="223" spans="1:14" s="2" customFormat="1" ht="24" x14ac:dyDescent="0.8">
      <c r="A223" s="23">
        <v>218</v>
      </c>
      <c r="B223" s="20" t="s">
        <v>238</v>
      </c>
      <c r="C223" s="24">
        <v>1049730245</v>
      </c>
      <c r="D223" s="20" t="s">
        <v>249</v>
      </c>
      <c r="E223" s="26">
        <v>2</v>
      </c>
      <c r="F223" s="30">
        <v>50</v>
      </c>
      <c r="G223" s="30">
        <v>41</v>
      </c>
      <c r="H223" s="30">
        <v>50</v>
      </c>
      <c r="I223" s="30">
        <v>34</v>
      </c>
      <c r="J223" s="22">
        <f t="shared" si="3"/>
        <v>43.75</v>
      </c>
    </row>
    <row r="224" spans="1:14" s="2" customFormat="1" ht="24" x14ac:dyDescent="0.8">
      <c r="A224" s="23">
        <v>219</v>
      </c>
      <c r="B224" s="20" t="s">
        <v>250</v>
      </c>
      <c r="C224" s="24">
        <v>1049730233</v>
      </c>
      <c r="D224" s="20" t="s">
        <v>251</v>
      </c>
      <c r="E224" s="26">
        <v>12</v>
      </c>
      <c r="F224" s="30">
        <v>55</v>
      </c>
      <c r="G224" s="30">
        <v>39.67</v>
      </c>
      <c r="H224" s="30">
        <v>42.5</v>
      </c>
      <c r="I224" s="30">
        <v>59.67</v>
      </c>
      <c r="J224" s="22">
        <f t="shared" si="3"/>
        <v>49.210000000000008</v>
      </c>
    </row>
    <row r="225" spans="1:10" s="2" customFormat="1" ht="24" x14ac:dyDescent="0.8">
      <c r="A225" s="23">
        <v>220</v>
      </c>
      <c r="B225" s="20" t="s">
        <v>250</v>
      </c>
      <c r="C225" s="24">
        <v>1049730234</v>
      </c>
      <c r="D225" s="20" t="s">
        <v>252</v>
      </c>
      <c r="E225" s="26">
        <v>17</v>
      </c>
      <c r="F225" s="30">
        <v>39.71</v>
      </c>
      <c r="G225" s="30">
        <v>35.06</v>
      </c>
      <c r="H225" s="30">
        <v>39.76</v>
      </c>
      <c r="I225" s="30">
        <v>42.12</v>
      </c>
      <c r="J225" s="22">
        <f t="shared" si="3"/>
        <v>39.162500000000001</v>
      </c>
    </row>
    <row r="226" spans="1:10" s="2" customFormat="1" ht="24" x14ac:dyDescent="0.8">
      <c r="A226" s="23">
        <v>221</v>
      </c>
      <c r="B226" s="20" t="s">
        <v>250</v>
      </c>
      <c r="C226" s="24">
        <v>1049730235</v>
      </c>
      <c r="D226" s="20" t="s">
        <v>253</v>
      </c>
      <c r="E226" s="26">
        <v>12</v>
      </c>
      <c r="F226" s="30">
        <v>50.67</v>
      </c>
      <c r="G226" s="30">
        <v>40</v>
      </c>
      <c r="H226" s="30">
        <v>45.33</v>
      </c>
      <c r="I226" s="30">
        <v>45.33</v>
      </c>
      <c r="J226" s="22">
        <f t="shared" si="3"/>
        <v>45.332499999999996</v>
      </c>
    </row>
    <row r="227" spans="1:10" s="2" customFormat="1" ht="24" x14ac:dyDescent="0.8">
      <c r="A227" s="23">
        <v>222</v>
      </c>
      <c r="B227" s="20" t="s">
        <v>250</v>
      </c>
      <c r="C227" s="24">
        <v>1049730236</v>
      </c>
      <c r="D227" s="20" t="s">
        <v>254</v>
      </c>
      <c r="E227" s="26">
        <v>8</v>
      </c>
      <c r="F227" s="30">
        <v>67.75</v>
      </c>
      <c r="G227" s="30">
        <v>62</v>
      </c>
      <c r="H227" s="30">
        <v>67</v>
      </c>
      <c r="I227" s="30">
        <v>59.5</v>
      </c>
      <c r="J227" s="22">
        <f t="shared" si="3"/>
        <v>64.0625</v>
      </c>
    </row>
    <row r="228" spans="1:10" s="2" customFormat="1" ht="24" x14ac:dyDescent="0.8">
      <c r="A228" s="23">
        <v>223</v>
      </c>
      <c r="B228" s="20" t="s">
        <v>250</v>
      </c>
      <c r="C228" s="24">
        <v>1049730237</v>
      </c>
      <c r="D228" s="20" t="s">
        <v>255</v>
      </c>
      <c r="E228" s="26">
        <v>5</v>
      </c>
      <c r="F228" s="30">
        <v>64</v>
      </c>
      <c r="G228" s="30">
        <v>54.8</v>
      </c>
      <c r="H228" s="30">
        <v>65.2</v>
      </c>
      <c r="I228" s="30">
        <v>67.2</v>
      </c>
      <c r="J228" s="22">
        <f t="shared" si="3"/>
        <v>62.8</v>
      </c>
    </row>
    <row r="229" spans="1:10" s="2" customFormat="1" ht="24" x14ac:dyDescent="0.8">
      <c r="A229" s="23">
        <v>224</v>
      </c>
      <c r="B229" s="20" t="s">
        <v>250</v>
      </c>
      <c r="C229" s="24">
        <v>1049730230</v>
      </c>
      <c r="D229" s="20" t="s">
        <v>256</v>
      </c>
      <c r="E229" s="26">
        <v>3</v>
      </c>
      <c r="F229" s="30">
        <v>32</v>
      </c>
      <c r="G229" s="30">
        <v>32</v>
      </c>
      <c r="H229" s="30">
        <v>46</v>
      </c>
      <c r="I229" s="30">
        <v>36</v>
      </c>
      <c r="J229" s="22">
        <f t="shared" si="3"/>
        <v>36.5</v>
      </c>
    </row>
    <row r="230" spans="1:10" s="2" customFormat="1" ht="24" x14ac:dyDescent="0.8">
      <c r="A230" s="23">
        <v>225</v>
      </c>
      <c r="B230" s="20" t="s">
        <v>250</v>
      </c>
      <c r="C230" s="35">
        <v>1049730228</v>
      </c>
      <c r="D230" s="20" t="s">
        <v>257</v>
      </c>
      <c r="E230" s="26">
        <v>7</v>
      </c>
      <c r="F230" s="30">
        <v>43</v>
      </c>
      <c r="G230" s="30">
        <v>36</v>
      </c>
      <c r="H230" s="30">
        <v>54</v>
      </c>
      <c r="I230" s="30">
        <v>48.82</v>
      </c>
      <c r="J230" s="22">
        <f t="shared" si="3"/>
        <v>45.454999999999998</v>
      </c>
    </row>
    <row r="231" spans="1:10" s="2" customFormat="1" ht="24" x14ac:dyDescent="0.8">
      <c r="A231" s="23">
        <v>226</v>
      </c>
      <c r="B231" s="20" t="s">
        <v>250</v>
      </c>
      <c r="C231" s="24">
        <v>1049730227</v>
      </c>
      <c r="D231" s="20" t="s">
        <v>258</v>
      </c>
      <c r="E231" s="26">
        <v>24</v>
      </c>
      <c r="F231" s="30">
        <v>54.72</v>
      </c>
      <c r="G231" s="30">
        <v>43.65</v>
      </c>
      <c r="H231" s="30">
        <v>53.76</v>
      </c>
      <c r="I231" s="30">
        <v>49.6</v>
      </c>
      <c r="J231" s="22">
        <f t="shared" si="3"/>
        <v>50.432499999999997</v>
      </c>
    </row>
    <row r="232" spans="1:10" s="2" customFormat="1" ht="24" x14ac:dyDescent="0.8">
      <c r="A232" s="23">
        <v>227</v>
      </c>
      <c r="B232" s="20" t="s">
        <v>259</v>
      </c>
      <c r="C232" s="24">
        <v>1049730221</v>
      </c>
      <c r="D232" s="20" t="s">
        <v>260</v>
      </c>
      <c r="E232" s="26">
        <v>9</v>
      </c>
      <c r="F232" s="30">
        <v>65.56</v>
      </c>
      <c r="G232" s="30">
        <v>30.22</v>
      </c>
      <c r="H232" s="30">
        <v>52.22</v>
      </c>
      <c r="I232" s="30">
        <v>60</v>
      </c>
      <c r="J232" s="22">
        <f t="shared" si="3"/>
        <v>52</v>
      </c>
    </row>
    <row r="233" spans="1:10" s="2" customFormat="1" ht="24" x14ac:dyDescent="0.8">
      <c r="A233" s="23">
        <v>228</v>
      </c>
      <c r="B233" s="20" t="s">
        <v>259</v>
      </c>
      <c r="C233" s="24">
        <v>1049730223</v>
      </c>
      <c r="D233" s="20" t="s">
        <v>261</v>
      </c>
      <c r="E233" s="26">
        <v>10</v>
      </c>
      <c r="F233" s="30">
        <v>92.1</v>
      </c>
      <c r="G233" s="30">
        <v>75.599999999999994</v>
      </c>
      <c r="H233" s="30">
        <v>76</v>
      </c>
      <c r="I233" s="30">
        <v>74</v>
      </c>
      <c r="J233" s="22">
        <f t="shared" si="3"/>
        <v>79.424999999999997</v>
      </c>
    </row>
    <row r="234" spans="1:10" s="2" customFormat="1" ht="24" x14ac:dyDescent="0.8">
      <c r="A234" s="23">
        <v>229</v>
      </c>
      <c r="B234" s="20" t="s">
        <v>259</v>
      </c>
      <c r="C234" s="24">
        <v>1049730102</v>
      </c>
      <c r="D234" s="36" t="s">
        <v>262</v>
      </c>
      <c r="E234" s="26">
        <v>23</v>
      </c>
      <c r="F234" s="30">
        <v>46.09</v>
      </c>
      <c r="G234" s="30">
        <v>41.22</v>
      </c>
      <c r="H234" s="30">
        <v>48.09</v>
      </c>
      <c r="I234" s="30">
        <v>49.74</v>
      </c>
      <c r="J234" s="22">
        <f t="shared" si="3"/>
        <v>46.285000000000004</v>
      </c>
    </row>
    <row r="235" spans="1:10" s="2" customFormat="1" ht="24" x14ac:dyDescent="0.8">
      <c r="A235" s="23">
        <v>230</v>
      </c>
      <c r="B235" s="20" t="s">
        <v>259</v>
      </c>
      <c r="C235" s="24">
        <v>1049730222</v>
      </c>
      <c r="D235" s="20" t="s">
        <v>263</v>
      </c>
      <c r="E235" s="26">
        <v>14</v>
      </c>
      <c r="F235" s="30">
        <v>56.57</v>
      </c>
      <c r="G235" s="30">
        <v>46.29</v>
      </c>
      <c r="H235" s="30">
        <v>54.71</v>
      </c>
      <c r="I235" s="30">
        <v>45.14</v>
      </c>
      <c r="J235" s="22">
        <f t="shared" si="3"/>
        <v>50.677499999999995</v>
      </c>
    </row>
    <row r="236" spans="1:10" s="2" customFormat="1" ht="24" x14ac:dyDescent="0.8">
      <c r="A236" s="23">
        <v>231</v>
      </c>
      <c r="B236" s="20" t="s">
        <v>259</v>
      </c>
      <c r="C236" s="24">
        <v>1049730224</v>
      </c>
      <c r="D236" s="20" t="s">
        <v>264</v>
      </c>
      <c r="E236" s="26">
        <v>10</v>
      </c>
      <c r="F236" s="30">
        <v>46.9</v>
      </c>
      <c r="G236" s="30">
        <v>38.6</v>
      </c>
      <c r="H236" s="30">
        <v>42.8</v>
      </c>
      <c r="I236" s="30">
        <v>48.4</v>
      </c>
      <c r="J236" s="22">
        <f t="shared" si="3"/>
        <v>44.175000000000004</v>
      </c>
    </row>
    <row r="237" spans="1:10" s="2" customFormat="1" ht="24" x14ac:dyDescent="0.8">
      <c r="A237" s="23">
        <v>232</v>
      </c>
      <c r="B237" s="20" t="s">
        <v>259</v>
      </c>
      <c r="C237" s="24">
        <v>1049730226</v>
      </c>
      <c r="D237" s="20" t="s">
        <v>265</v>
      </c>
      <c r="E237" s="26">
        <v>6</v>
      </c>
      <c r="F237" s="30">
        <v>86</v>
      </c>
      <c r="G237" s="30">
        <v>72.33</v>
      </c>
      <c r="H237" s="30">
        <v>83</v>
      </c>
      <c r="I237" s="30">
        <v>77.33</v>
      </c>
      <c r="J237" s="22">
        <f t="shared" si="3"/>
        <v>79.664999999999992</v>
      </c>
    </row>
    <row r="238" spans="1:10" s="2" customFormat="1" ht="24" x14ac:dyDescent="0.8">
      <c r="A238" s="23">
        <v>233</v>
      </c>
      <c r="B238" s="20" t="s">
        <v>259</v>
      </c>
      <c r="C238" s="24">
        <v>1049730217</v>
      </c>
      <c r="D238" s="20" t="s">
        <v>266</v>
      </c>
      <c r="E238" s="26">
        <v>22</v>
      </c>
      <c r="F238" s="30">
        <v>51</v>
      </c>
      <c r="G238" s="30">
        <v>51.14</v>
      </c>
      <c r="H238" s="30">
        <v>42.45</v>
      </c>
      <c r="I238" s="30">
        <v>34.549999999999997</v>
      </c>
      <c r="J238" s="22">
        <f t="shared" si="3"/>
        <v>44.784999999999997</v>
      </c>
    </row>
    <row r="239" spans="1:10" s="2" customFormat="1" ht="24" x14ac:dyDescent="0.8">
      <c r="A239" s="23">
        <v>234</v>
      </c>
      <c r="B239" s="20" t="s">
        <v>259</v>
      </c>
      <c r="C239" s="24">
        <v>1049730215</v>
      </c>
      <c r="D239" s="20" t="s">
        <v>267</v>
      </c>
      <c r="E239" s="26">
        <v>8</v>
      </c>
      <c r="F239" s="30">
        <v>63.25</v>
      </c>
      <c r="G239" s="30">
        <v>58</v>
      </c>
      <c r="H239" s="30">
        <v>70.5</v>
      </c>
      <c r="I239" s="30">
        <v>54</v>
      </c>
      <c r="J239" s="22">
        <f t="shared" si="3"/>
        <v>61.4375</v>
      </c>
    </row>
    <row r="240" spans="1:10" s="2" customFormat="1" ht="24" x14ac:dyDescent="0.8">
      <c r="A240" s="23">
        <v>235</v>
      </c>
      <c r="B240" s="20" t="s">
        <v>259</v>
      </c>
      <c r="C240" s="24">
        <v>1049730213</v>
      </c>
      <c r="D240" s="20" t="s">
        <v>268</v>
      </c>
      <c r="E240" s="26">
        <v>8</v>
      </c>
      <c r="F240" s="30">
        <v>79.5</v>
      </c>
      <c r="G240" s="30">
        <v>78.5</v>
      </c>
      <c r="H240" s="30">
        <v>85.75</v>
      </c>
      <c r="I240" s="30">
        <v>65.5</v>
      </c>
      <c r="J240" s="22">
        <f t="shared" si="3"/>
        <v>77.3125</v>
      </c>
    </row>
    <row r="241" spans="1:14" s="2" customFormat="1" ht="24" x14ac:dyDescent="0.8">
      <c r="A241" s="23">
        <v>236</v>
      </c>
      <c r="B241" s="20" t="s">
        <v>259</v>
      </c>
      <c r="C241" s="24">
        <v>1049730214</v>
      </c>
      <c r="D241" s="20" t="s">
        <v>269</v>
      </c>
      <c r="E241" s="26">
        <v>5</v>
      </c>
      <c r="F241" s="30">
        <v>70.8</v>
      </c>
      <c r="G241" s="30">
        <v>84</v>
      </c>
      <c r="H241" s="30">
        <v>78</v>
      </c>
      <c r="I241" s="30">
        <v>92</v>
      </c>
      <c r="J241" s="22">
        <f t="shared" si="3"/>
        <v>81.2</v>
      </c>
    </row>
    <row r="242" spans="1:14" s="2" customFormat="1" ht="24" x14ac:dyDescent="0.8">
      <c r="A242" s="23">
        <v>237</v>
      </c>
      <c r="B242" s="20" t="s">
        <v>259</v>
      </c>
      <c r="C242" s="24">
        <v>1049730212</v>
      </c>
      <c r="D242" s="20" t="s">
        <v>270</v>
      </c>
      <c r="E242" s="26">
        <v>22</v>
      </c>
      <c r="F242" s="30">
        <v>62.68</v>
      </c>
      <c r="G242" s="30">
        <v>50.91</v>
      </c>
      <c r="H242" s="30">
        <v>58.73</v>
      </c>
      <c r="I242" s="30">
        <v>56.91</v>
      </c>
      <c r="J242" s="22">
        <f t="shared" si="3"/>
        <v>57.307499999999997</v>
      </c>
    </row>
    <row r="243" spans="1:14" s="2" customFormat="1" ht="24" x14ac:dyDescent="0.8">
      <c r="A243" s="23">
        <v>238</v>
      </c>
      <c r="B243" s="20" t="s">
        <v>259</v>
      </c>
      <c r="C243" s="24">
        <v>1049730218</v>
      </c>
      <c r="D243" s="20" t="s">
        <v>271</v>
      </c>
      <c r="E243" s="26">
        <v>8</v>
      </c>
      <c r="F243" s="30">
        <v>33.380000000000003</v>
      </c>
      <c r="G243" s="30">
        <v>39.25</v>
      </c>
      <c r="H243" s="30">
        <v>57.5</v>
      </c>
      <c r="I243" s="30">
        <v>54.5</v>
      </c>
      <c r="J243" s="22">
        <f t="shared" si="3"/>
        <v>46.157499999999999</v>
      </c>
    </row>
    <row r="244" spans="1:14" s="2" customFormat="1" ht="24" x14ac:dyDescent="0.8">
      <c r="A244" s="23">
        <v>239</v>
      </c>
      <c r="B244" s="20" t="s">
        <v>259</v>
      </c>
      <c r="C244" s="24">
        <v>1049730219</v>
      </c>
      <c r="D244" s="20" t="s">
        <v>272</v>
      </c>
      <c r="E244" s="26">
        <v>4</v>
      </c>
      <c r="F244" s="30">
        <v>59.25</v>
      </c>
      <c r="G244" s="30">
        <v>57</v>
      </c>
      <c r="H244" s="30">
        <v>40.5</v>
      </c>
      <c r="I244" s="30">
        <v>34.67</v>
      </c>
      <c r="J244" s="22">
        <f t="shared" si="3"/>
        <v>47.855000000000004</v>
      </c>
    </row>
    <row r="245" spans="1:14" s="2" customFormat="1" ht="24" x14ac:dyDescent="0.8">
      <c r="A245" s="23">
        <v>240</v>
      </c>
      <c r="B245" s="20" t="s">
        <v>259</v>
      </c>
      <c r="C245" s="24">
        <v>1049730220</v>
      </c>
      <c r="D245" s="20" t="s">
        <v>273</v>
      </c>
      <c r="E245" s="26">
        <v>16</v>
      </c>
      <c r="F245" s="30">
        <v>61</v>
      </c>
      <c r="G245" s="30">
        <v>42.75</v>
      </c>
      <c r="H245" s="30">
        <v>73.25</v>
      </c>
      <c r="I245" s="30">
        <v>40.25</v>
      </c>
      <c r="J245" s="22">
        <f t="shared" si="3"/>
        <v>54.3125</v>
      </c>
    </row>
    <row r="246" spans="1:14" s="2" customFormat="1" ht="24" x14ac:dyDescent="0.8">
      <c r="A246" s="51">
        <v>241</v>
      </c>
      <c r="B246" s="52" t="s">
        <v>259</v>
      </c>
      <c r="C246" s="53">
        <v>1049730225</v>
      </c>
      <c r="D246" s="52" t="s">
        <v>274</v>
      </c>
      <c r="E246" s="54">
        <v>2</v>
      </c>
      <c r="F246" s="55">
        <v>49</v>
      </c>
      <c r="G246" s="55">
        <v>40</v>
      </c>
      <c r="H246" s="55">
        <v>44</v>
      </c>
      <c r="I246" s="55">
        <v>40</v>
      </c>
      <c r="J246" s="22">
        <f t="shared" si="3"/>
        <v>43.25</v>
      </c>
    </row>
    <row r="247" spans="1:14" ht="24" x14ac:dyDescent="0.8">
      <c r="A247" s="56"/>
      <c r="B247" s="57"/>
      <c r="C247" s="57"/>
      <c r="D247" s="58" t="s">
        <v>275</v>
      </c>
      <c r="E247" s="59">
        <f>SUM(E6:E246)</f>
        <v>3258</v>
      </c>
      <c r="F247" s="60">
        <f>AVERAGE(F6:F246)</f>
        <v>52.755647705606187</v>
      </c>
      <c r="G247" s="60">
        <f>AVERAGE(G6:G246)</f>
        <v>47.261436860628919</v>
      </c>
      <c r="H247" s="60">
        <f>AVERAGE(H6:H246)</f>
        <v>54.140172420444479</v>
      </c>
      <c r="I247" s="60">
        <f>AVERAGE(I6:I246)</f>
        <v>48.136438391700764</v>
      </c>
      <c r="J247" s="60">
        <f>AVERAGE(F247:I247)</f>
        <v>50.573423844595084</v>
      </c>
    </row>
    <row r="249" spans="1:14" ht="24" x14ac:dyDescent="0.8">
      <c r="C249" s="62"/>
      <c r="D249" s="63"/>
      <c r="L249" s="2"/>
      <c r="M249" s="2"/>
      <c r="N249" s="2"/>
    </row>
    <row r="250" spans="1:14" ht="24" x14ac:dyDescent="0.8">
      <c r="C250" s="62"/>
      <c r="D250" s="63"/>
    </row>
    <row r="251" spans="1:14" s="65" customFormat="1" ht="24" x14ac:dyDescent="0.8">
      <c r="A251" s="64"/>
      <c r="C251" s="62"/>
      <c r="D251" s="66"/>
      <c r="E251" s="64"/>
      <c r="F251" s="64"/>
      <c r="G251" s="64"/>
      <c r="H251" s="64"/>
      <c r="I251" s="64"/>
      <c r="J251" s="64"/>
    </row>
    <row r="252" spans="1:14" s="65" customFormat="1" ht="24" x14ac:dyDescent="0.8">
      <c r="A252" s="64"/>
      <c r="C252" s="67"/>
      <c r="D252" s="66"/>
      <c r="E252" s="64"/>
      <c r="F252" s="64"/>
      <c r="G252" s="64"/>
      <c r="H252" s="64"/>
      <c r="I252" s="64"/>
      <c r="J252" s="64"/>
    </row>
    <row r="253" spans="1:14" s="65" customFormat="1" ht="24" x14ac:dyDescent="0.8">
      <c r="A253" s="64"/>
      <c r="C253" s="67"/>
      <c r="D253" s="66"/>
      <c r="E253" s="64"/>
      <c r="F253" s="64"/>
      <c r="G253" s="64"/>
      <c r="H253" s="64"/>
      <c r="I253" s="64"/>
      <c r="J253" s="64"/>
    </row>
    <row r="254" spans="1:14" s="65" customFormat="1" ht="24" x14ac:dyDescent="0.8">
      <c r="A254" s="64"/>
      <c r="C254" s="67"/>
      <c r="D254" s="66"/>
      <c r="E254" s="64"/>
      <c r="F254" s="64"/>
      <c r="G254" s="64"/>
      <c r="H254" s="64"/>
      <c r="I254" s="64"/>
      <c r="J254" s="64"/>
    </row>
    <row r="255" spans="1:14" ht="42.75" customHeight="1" x14ac:dyDescent="0.3">
      <c r="C255" s="68"/>
      <c r="K255" s="65"/>
    </row>
  </sheetData>
  <mergeCells count="6">
    <mergeCell ref="A1:J1"/>
    <mergeCell ref="A2:J2"/>
    <mergeCell ref="E3:J3"/>
    <mergeCell ref="E4:J4"/>
    <mergeCell ref="C249:C251"/>
    <mergeCell ref="C252:C25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ผลการสอบ ป.2</vt:lpstr>
      <vt:lpstr>'ผลการสอบ ป.2'!Print_Titles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2020-05-09T13:35:03Z</dcterms:created>
  <dcterms:modified xsi:type="dcterms:W3CDTF">2020-05-09T13:35:33Z</dcterms:modified>
</cp:coreProperties>
</file>