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activeTab="7"/>
  </bookViews>
  <sheets>
    <sheet name="จำนวนกรรมการ" sheetId="1" r:id="rId1"/>
    <sheet name="หนองสูง" sheetId="2" r:id="rId2"/>
    <sheet name="คีรีวง" sheetId="3" r:id="rId3"/>
    <sheet name="บ้านบุ่ง" sheetId="4" r:id="rId4"/>
    <sheet name="บ้านเป้า" sheetId="5" r:id="rId5"/>
    <sheet name="บ้านแวง" sheetId="6" r:id="rId6"/>
    <sheet name="nt หนองสูง" sheetId="7" r:id="rId7"/>
    <sheet name="nt คีรีวง" sheetId="8" r:id="rId8"/>
  </sheets>
  <definedNames/>
  <calcPr fullCalcOnLoad="1"/>
</workbook>
</file>

<file path=xl/sharedStrings.xml><?xml version="1.0" encoding="utf-8"?>
<sst xmlns="http://schemas.openxmlformats.org/spreadsheetml/2006/main" count="470" uniqueCount="220">
  <si>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</si>
  <si>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</si>
  <si>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</si>
  <si>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</si>
  <si>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</si>
  <si>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</si>
  <si>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</si>
  <si>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กรรมการกลาง</t>
  </si>
  <si>
    <t>กรรมการคุมสอบ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</si>
  <si>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</si>
  <si>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</si>
  <si>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</si>
  <si>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</si>
  <si>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</si>
  <si>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ดงหลวงตอนบน(สานแว้)</t>
  </si>
  <si>
    <t>ดงหลวงตอนบน(ฝั่งแดง)</t>
  </si>
  <si>
    <t>โสตศึกษามุกดาหาร</t>
  </si>
  <si>
    <t>รวม</t>
  </si>
  <si>
    <t>ชั้นประถมศึกษาปีที่ 6</t>
  </si>
  <si>
    <t>รวมกรรมการ</t>
  </si>
  <si>
    <t>เครือข่าย</t>
  </si>
  <si>
    <t>ดงหลวง (ชุมชนบ้านหนองบัว)</t>
  </si>
  <si>
    <t>หนองสูง(ชุมชนเมืองหนองสูง)</t>
  </si>
  <si>
    <t>หว้านใหญ่(บ้านหว้านใหญ่)</t>
  </si>
  <si>
    <t>จำนวนกรรมการคุมสอบ/กรรมการกลาง การจัดสอบ O-NET   ปีการศึกษา 2558</t>
  </si>
  <si>
    <t>คำอาฮวน ดงเย็น(เหล่าคราม)</t>
  </si>
  <si>
    <t>แก้วมุกดาหาร (อนุบาลมุก)</t>
  </si>
  <si>
    <t>ไตรมิตรนวพัฒน์ (เหล่าป่าเป้ด)</t>
  </si>
  <si>
    <t>เมืองน้ำทิพย์(พังคอง)</t>
  </si>
  <si>
    <t>ไตรมิตรนวพัฒน์ (ชุมชนโพนทราย)</t>
  </si>
  <si>
    <t>สะพานมิตรภาพ (สามขามิตรภาพ)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</si>
  <si>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</si>
  <si>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</si>
  <si>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คำชะอีก้าวหน้า(น้ำเที่ยงวันครู)</t>
  </si>
  <si>
    <t>ดอนตาล(ชุมชนดอนตาล)</t>
  </si>
  <si>
    <t>ภูผาเทิบพัฒนา(บ้านเหล่าหมี)</t>
  </si>
  <si>
    <t>ร่มกกชัย(บ้านคำนางโอก)</t>
  </si>
  <si>
    <t>คำสร้อย นาอุดม(บ้านคำสร้อย)</t>
  </si>
  <si>
    <t>ธารบังอี่ (ป่งแดงวิทยาคม)</t>
  </si>
  <si>
    <t>เครือข่าย  หนองสูง (สนามสอบชุมชนเมืองหนองสูง)</t>
  </si>
  <si>
    <t>คีรีวงศึกษา (บ้านเป้าป่าแสด)</t>
  </si>
  <si>
    <t>เรื่อง แต่งตั้งคณะทำงานทดสอบทางการศึกษาระดับชาติขั้นพื้นฐาน(O-NET) ชั้นประถมศึกษาปีที่ 6 ปีการศึกษา 2558</t>
  </si>
  <si>
    <t>สนามสอบโรงเรียนชุมชนเมืองหนองสูง               เครือข่ายเมืองหนองสูง</t>
  </si>
  <si>
    <t xml:space="preserve">ตำแหน่ง </t>
  </si>
  <si>
    <t>ปฏิบัติหน้าที่</t>
  </si>
  <si>
    <t>มาจากเครือข่าย</t>
  </si>
  <si>
    <t>ครูผู้ช่วย</t>
  </si>
  <si>
    <t>ครู คศ.3</t>
  </si>
  <si>
    <t>หัวหน้าสนามสอบ</t>
  </si>
  <si>
    <t>มุกดาลัย</t>
  </si>
  <si>
    <t>บ้านเหล่า</t>
  </si>
  <si>
    <t>ดอนตาล</t>
  </si>
  <si>
    <t>ครู</t>
  </si>
  <si>
    <t>บ้านนาทาม</t>
  </si>
  <si>
    <t>ครู คศ.1</t>
  </si>
  <si>
    <t>บ้านหนองเม็ก</t>
  </si>
  <si>
    <t>ภูสระดอกบัว</t>
  </si>
  <si>
    <t>บ้านบุ่ง</t>
  </si>
  <si>
    <t>นางสุวัน วิเศษศรี</t>
  </si>
  <si>
    <t>บ้านวังไฮ</t>
  </si>
  <si>
    <t>นายวสันต์  อาจวิชัย</t>
  </si>
  <si>
    <t>บ้านเป้าป่าแสด</t>
  </si>
  <si>
    <t>นายใบคำ มหาอุป</t>
  </si>
  <si>
    <t>บ้านคำพี้</t>
  </si>
  <si>
    <t>นางสริอาภรณ์ กลางประพันธ์</t>
  </si>
  <si>
    <t>บ้านโคกกลาง</t>
  </si>
  <si>
    <t>นางไพรพร  อาจวิชัย</t>
  </si>
  <si>
    <t>บ้านแวง</t>
  </si>
  <si>
    <t>นางอารีรัตน์  มหาอุป</t>
  </si>
  <si>
    <t>บ้านหลุบปึ้ง</t>
  </si>
  <si>
    <t>นางวารี  ศรีแพงเลิศ</t>
  </si>
  <si>
    <t>บ้านโคกหินกอง</t>
  </si>
  <si>
    <t>คีรีวงศึกษา</t>
  </si>
  <si>
    <t>บ้านนาตะแบง 2</t>
  </si>
  <si>
    <t>นางธัญญารัตน์  กลางประพันธ์</t>
  </si>
  <si>
    <t>ชุมชนเมืองหนองสูง</t>
  </si>
  <si>
    <t>นางสมัดดา   กลางประพันธ์</t>
  </si>
  <si>
    <t>นางทันสนา    อาจวิชัย</t>
  </si>
  <si>
    <t>บ้านนาหนองแคน</t>
  </si>
  <si>
    <t>นายจารึก    วังวงค์</t>
  </si>
  <si>
    <t>บ้านคำพอก๑</t>
  </si>
  <si>
    <t>นายสุระชัย    แสนสุข</t>
  </si>
  <si>
    <t>บ้านคันแท</t>
  </si>
  <si>
    <t>นางแสงสินธุ์     ปุณขันธ์</t>
  </si>
  <si>
    <t>บ้านหนองโอใหญ่</t>
  </si>
  <si>
    <t>นางปริศนา    พระสว่าง</t>
  </si>
  <si>
    <t>บ้านโนนยาง</t>
  </si>
  <si>
    <t>นางอัจฉรา   ลาดนาเลา</t>
  </si>
  <si>
    <t>บ้านงิ้ว</t>
  </si>
  <si>
    <t>เมืองหนองสูง</t>
  </si>
  <si>
    <t>นางสุมาลี    อาจวิชัย</t>
  </si>
  <si>
    <t>คศ.3</t>
  </si>
  <si>
    <t>สพป.มุกดาหาร</t>
  </si>
  <si>
    <t>ศูนย์สอบ</t>
  </si>
  <si>
    <t>ค่าตอบแทน</t>
  </si>
  <si>
    <t>ผอ.ร.ร.</t>
  </si>
  <si>
    <t>นายบุญนาม  อินทะปัญญา</t>
  </si>
  <si>
    <t>นาหว้าประชาสรรรค์</t>
  </si>
  <si>
    <t>นายธนัตถกานต์  ลามุล</t>
  </si>
  <si>
    <t>นายประสพสุข  จันเต็ม</t>
  </si>
  <si>
    <t>ผอ.กลุ่มตรวจสอบฯ</t>
  </si>
  <si>
    <t>ภูสระดอกบัว(บ้านบาก 2)</t>
  </si>
  <si>
    <t xml:space="preserve">บัญชีรายละเอียดแนบท้ายคำสั่ง สพป.มุกดาหาร ที่ 067 /2559 ลงวันที่ 8  กุมภาพันธ์  พ.ศ. 2559                  </t>
  </si>
  <si>
    <t>ตัวแทนศูนย์สอบ</t>
  </si>
  <si>
    <t>ชั้นมัธยมศึกษาปีที่ -</t>
  </si>
  <si>
    <t>โพนสวาง</t>
  </si>
  <si>
    <t>หนองหอย</t>
  </si>
  <si>
    <t>โคกหนองหล่ม</t>
  </si>
  <si>
    <t>ป่าไร่</t>
  </si>
  <si>
    <t>ขะโนด2</t>
  </si>
  <si>
    <t>แก้งนาง</t>
  </si>
  <si>
    <t>บำรุงพงศ์</t>
  </si>
  <si>
    <t>โนนยาง</t>
  </si>
  <si>
    <t>ชะโนด1</t>
  </si>
  <si>
    <t>โสต</t>
  </si>
  <si>
    <t>สนามสอบ</t>
  </si>
  <si>
    <t>นางสาววงทอง  อุทัย</t>
  </si>
  <si>
    <t>สนามสอบโรงเรียนบ้านเป้าป่าแสด               เครือข่ายคีรีวงศึกษา</t>
  </si>
  <si>
    <t>นายจิตติพงษ์  มัธยม</t>
  </si>
  <si>
    <t>รวมกรรมการ2 ชั้น</t>
  </si>
  <si>
    <t>นายวีรเดช  อาจวิชัย</t>
  </si>
  <si>
    <t>หมายเหตุ</t>
  </si>
  <si>
    <t>ชั้น ป.1</t>
  </si>
  <si>
    <t>ชั้น ป.2</t>
  </si>
  <si>
    <t>ชั้น ป.4</t>
  </si>
  <si>
    <t>ชั้น ป.5</t>
  </si>
  <si>
    <t>ชั้น ม.1</t>
  </si>
  <si>
    <t xml:space="preserve"> เครือข่าย  คีรีวงศึกษา      สนามสอบโรงเรียนบ้านบุ่ง              </t>
  </si>
  <si>
    <t>ปีการศึกษา 2558</t>
  </si>
  <si>
    <t xml:space="preserve">เรื่อง แต่งตั้งคณะทำงานทดสอบ LAS  ชั้น ป.2,4,5 ม.1,2 และทดสอบการอ่านการเขียน ชั้น ป.1  </t>
  </si>
  <si>
    <t>ชั้น ม.2</t>
  </si>
  <si>
    <t>กรรมการคุมสอบและตรวจกระดาษคำตอบ</t>
  </si>
  <si>
    <t xml:space="preserve"> เครือข่าย  คีรีวงศึกษา      สนามสอบโรงเรียนบ้านแวง              </t>
  </si>
  <si>
    <t>นายจรูญ  คนหาญ</t>
  </si>
  <si>
    <t>นายบรรดิฐ  แก้วศรีนวม</t>
  </si>
  <si>
    <t>นางสาวจันทน์ทนกาญจน์  สุนทรส</t>
  </si>
  <si>
    <t>นายธีรวัฒน์  รูปเหลี่ยม</t>
  </si>
  <si>
    <t>นางสุภารัก  กลางประพันธ์</t>
  </si>
  <si>
    <t>นางสามิภักดิ์  แสนโคตร</t>
  </si>
  <si>
    <t>นายสัญชัย  อาจวิชัย</t>
  </si>
  <si>
    <t>นางพูลทรัพย์  วงษาเนาว์</t>
  </si>
  <si>
    <t>นายสฤษดิ์  แสนโคตร</t>
  </si>
  <si>
    <t>นายชาญชัย  แก้วศรีนวม</t>
  </si>
  <si>
    <t>นายพิจิตร  สุนทรส</t>
  </si>
  <si>
    <t>บ้านภู</t>
  </si>
  <si>
    <t xml:space="preserve"> เครือข่าย  คีรีวงศึกษา      สนามสอบโรงเรียนบ้านเป้าป่าแสด              </t>
  </si>
  <si>
    <t xml:space="preserve">บัญชีรายละเอียดแนบท้ายคำสั่ง สพป.มุกดาหาร ที่ 0 /2559 ลงวันที่   กุมภาพันธ์  พ.ศ. 2559                  </t>
  </si>
  <si>
    <t>นายพงศ์พิสิฏฐ์  จันปุ่ม</t>
  </si>
  <si>
    <t>นายพิพัฒน์  แสนโสม</t>
  </si>
  <si>
    <t>บ้านเหล่าน้อย</t>
  </si>
  <si>
    <t>นางสุรพล  บุตรโคษา</t>
  </si>
  <si>
    <t>นางรุ่งอรุณ  ภาลา</t>
  </si>
  <si>
    <t>นางอารมสิน  อาจวิชัย</t>
  </si>
  <si>
    <t>นายจำเริญ  นีระนิตย์</t>
  </si>
  <si>
    <t>นางอุบลทอง  ไตรยวงศ์</t>
  </si>
  <si>
    <t>นางรัชนีภรณ์  คนหาญ</t>
  </si>
  <si>
    <t>นายไสว  แก้วหาญ</t>
  </si>
  <si>
    <t>บ้านโคกหินหอง</t>
  </si>
  <si>
    <t>นายพรรณา  อาจวิชัย</t>
  </si>
  <si>
    <t>นายสวาท  กลางประพันธ์</t>
  </si>
  <si>
    <t>นายอุระ  เกรียงสมร</t>
  </si>
  <si>
    <t>นายวุฒิศักดิ์  คนหาญ</t>
  </si>
  <si>
    <t>นางสาวนฤมล  อาจวิชัย</t>
  </si>
  <si>
    <t>ธุรการ</t>
  </si>
  <si>
    <t>กรรมการกรอกคะแนน</t>
  </si>
  <si>
    <t>นางประกายแก้ว  คนหาญ</t>
  </si>
  <si>
    <t>นางสีวิไล  วิเศษศรี</t>
  </si>
  <si>
    <t>นายทองพูล  ไตรยวงศ์</t>
  </si>
  <si>
    <t>นางบังอรศรี  ไตรยวงศ์</t>
  </si>
  <si>
    <t>นางสายยนต์  เงินหล่อ</t>
  </si>
  <si>
    <t>นางเบ็ญจรงค์  วิเศษศรี</t>
  </si>
  <si>
    <t>นายประยูร  ลครไทย</t>
  </si>
  <si>
    <t>นางสุภาพร  กุมารสิทธิ์</t>
  </si>
  <si>
    <t>นายวิพร  วิเศษศรี</t>
  </si>
  <si>
    <t>นายโกวิท  แก้วศรีนวม</t>
  </si>
  <si>
    <t>นายสุดตา  ไตรยวงศ์</t>
  </si>
  <si>
    <t>นายจำรอง  จันทร์เต็ม</t>
  </si>
  <si>
    <t>นางปทุมวัน  บุรัตน์</t>
  </si>
  <si>
    <t>นายชวลิต  เจติโคตร</t>
  </si>
  <si>
    <t>สนามสอบ,จำนวนห้องสอบ, รหัสโรงเรียน และกรรมการ NT  ปีการศึกษา 2558</t>
  </si>
  <si>
    <t>แนบท้ายคำสั่งสำนักงานเขตพื้นที่การศึกษาประถมศึกษามุกดาหาร  069/2559 ลงวันที่ 8 กุมภาพันธ์  2559</t>
  </si>
  <si>
    <t xml:space="preserve">สอบวันที่ 9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</si>
  <si>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การบรรจุกระดาษคำตอบ ให้บรรจุตามซองเดิมที่บรรจุมาจาก สพฐ. หรือตามห้องเรียนเดิมของนักเรียน</t>
  </si>
  <si>
    <t>เครือข่ายฯ</t>
  </si>
  <si>
    <t>สนามสอบโรงเรียน</t>
  </si>
  <si>
    <t>รายชื่อ</t>
  </si>
  <si>
    <t>สังกัด</t>
  </si>
  <si>
    <t>เป็นกรรมการ</t>
  </si>
  <si>
    <t>ห้องสอบที่</t>
  </si>
  <si>
    <t>โรงเรียนที่เข้าสอบ</t>
  </si>
  <si>
    <t>รหัสโรงเรียน</t>
  </si>
  <si>
    <t>ป.3</t>
  </si>
  <si>
    <t>นายชัยยา จันปุ่ม</t>
  </si>
  <si>
    <t>นายอนิรุทธ์  วังคะฮาต</t>
  </si>
  <si>
    <t>นางสุนา  สุนทรส</t>
  </si>
  <si>
    <t>นางเบญจวรรณ  เรืองแสง</t>
  </si>
  <si>
    <t>บ้านคำพอก 1</t>
  </si>
  <si>
    <t>นางอำลา  วังคะฮาต</t>
  </si>
  <si>
    <t>นางพิสุทธิ์ศรี  เกรียงสมร</t>
  </si>
  <si>
    <t>บ้านวังนอง</t>
  </si>
  <si>
    <t>นายไพโรจน์  กลางประพันธ์</t>
  </si>
  <si>
    <t>ผอ.ร.ร.ชุมชนเมืองหนองสูง</t>
  </si>
  <si>
    <t>ผอ.ร.ร.บ้านภู</t>
  </si>
  <si>
    <t>นายมนตรี  ลาดนาเลา</t>
  </si>
  <si>
    <t>รองผอ.สพป.มุกดาหาร</t>
  </si>
  <si>
    <t>ผู้สังเกตการสอบ</t>
  </si>
  <si>
    <t>ผอ.กลุ่มตรวจสอบภายใน</t>
  </si>
  <si>
    <t>นางทวีสินธุ์    สีนาลาช</t>
  </si>
  <si>
    <t>นางปิยะธิดา    สุวรรณไตรย์</t>
  </si>
  <si>
    <t>นายวาปี    กลางประพันธ์</t>
  </si>
  <si>
    <t>นายสีสวรรค์    ศรีหลิ่ง</t>
  </si>
  <si>
    <t>น.ส.ยุพรัตน์    อาจวิชัย</t>
  </si>
  <si>
    <t>นางสวรรค์ทอง    กลางประพันธ์</t>
  </si>
  <si>
    <t>นายนิรมิตร น้อยทรง</t>
  </si>
  <si>
    <t>ผอ.ร.ร.บ้านเป้าป่าแสด</t>
  </si>
  <si>
    <t>นายเศรษฐชาติ  ชาวันดี</t>
  </si>
  <si>
    <t>ผอ.ร.ร.บ้านโนนยาง</t>
  </si>
  <si>
    <t>นางสุพรรณบุรี    แป๊ะพานิชย์</t>
  </si>
  <si>
    <t>นายพงษ์อำมาตย์ กลางประพันธ์</t>
  </si>
  <si>
    <t>ศึกษานิเทศก์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</si>
</sst>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[$-1070000]d/m/yy;@"/>
  </numFmts>
  <fonts count="54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sz val="15"/>
      <color indexed="8"/>
      <name val="TH SarabunPS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sz val="15"/>
      <color theme="1" tint="0.04998999834060669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 shrinkToFi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13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50" fillId="0" borderId="12" xfId="47" applyFont="1" applyFill="1" applyBorder="1" applyAlignment="1">
      <alignment horizontal="left" vertical="center" shrinkToFit="1"/>
      <protection/>
    </xf>
    <xf numFmtId="0" fontId="50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50" fillId="0" borderId="12" xfId="47" applyFont="1" applyFill="1" applyBorder="1" applyAlignment="1">
      <alignment horizontal="center" vertical="center" shrinkToFit="1"/>
      <protection/>
    </xf>
    <xf numFmtId="0" fontId="50" fillId="0" borderId="12" xfId="47" applyFont="1" applyFill="1" applyBorder="1" applyAlignment="1">
      <alignment horizontal="left" vertical="top" shrinkToFit="1"/>
      <protection/>
    </xf>
    <xf numFmtId="0" fontId="50" fillId="0" borderId="12" xfId="48" applyFont="1" applyFill="1" applyBorder="1" applyAlignment="1">
      <alignment horizontal="left" vertical="center" shrinkToFit="1"/>
      <protection/>
    </xf>
    <xf numFmtId="0" fontId="2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 horizontal="left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0" fillId="0" borderId="16" xfId="0" applyFont="1" applyBorder="1" applyAlignment="1">
      <alignment/>
    </xf>
    <xf numFmtId="0" fontId="2" fillId="0" borderId="22" xfId="0" applyFont="1" applyBorder="1" applyAlignment="1">
      <alignment horizontal="center" shrinkToFit="1"/>
    </xf>
    <xf numFmtId="0" fontId="2" fillId="0" borderId="22" xfId="0" applyFont="1" applyBorder="1" applyAlignment="1">
      <alignment shrinkToFit="1"/>
    </xf>
    <xf numFmtId="0" fontId="2" fillId="34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shrinkToFit="1"/>
    </xf>
    <xf numFmtId="0" fontId="2" fillId="0" borderId="23" xfId="0" applyFont="1" applyBorder="1" applyAlignment="1">
      <alignment horizontal="center" shrinkToFit="1"/>
    </xf>
    <xf numFmtId="0" fontId="2" fillId="0" borderId="23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2" fillId="34" borderId="23" xfId="0" applyFont="1" applyFill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4" xfId="0" applyFont="1" applyBorder="1" applyAlignment="1">
      <alignment shrinkToFit="1"/>
    </xf>
    <xf numFmtId="0" fontId="3" fillId="0" borderId="24" xfId="0" applyFont="1" applyBorder="1" applyAlignment="1">
      <alignment horizontal="center" shrinkToFit="1"/>
    </xf>
    <xf numFmtId="0" fontId="2" fillId="34" borderId="24" xfId="0" applyFont="1" applyFill="1" applyBorder="1" applyAlignment="1">
      <alignment horizontal="center" shrinkToFit="1"/>
    </xf>
    <xf numFmtId="0" fontId="2" fillId="34" borderId="0" xfId="0" applyFont="1" applyFill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2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.57421875" style="2" customWidth="1"/>
    <col min="2" max="2" width="27.57421875" style="1" customWidth="1"/>
    <col min="3" max="3" width="7.7109375" style="1" customWidth="1"/>
    <col min="4" max="4" width="6.57421875" style="1" customWidth="1"/>
    <col min="5" max="5" width="7.421875" style="1" customWidth="1"/>
    <col min="6" max="6" width="6.7109375" style="2" customWidth="1"/>
    <col min="7" max="7" width="5.421875" style="2" customWidth="1"/>
    <col min="8" max="8" width="8.421875" style="1" customWidth="1"/>
    <col min="9" max="9" width="7.00390625" style="1" customWidth="1"/>
    <col min="10" max="10" width="6.140625" style="1" customWidth="1"/>
    <col min="11" max="11" width="7.7109375" style="1" customWidth="1"/>
    <col min="12" max="12" width="6.7109375" style="1" customWidth="1"/>
    <col min="13" max="13" width="5.57421875" style="1" customWidth="1"/>
    <col min="14" max="14" width="9.140625" style="1" customWidth="1"/>
    <col min="15" max="16384" width="9.140625" style="1" customWidth="1"/>
  </cols>
  <sheetData>
    <row r="1" spans="1:7" ht="24">
      <c r="A1" s="43" t="s">
        <v>24</v>
      </c>
      <c r="B1" s="43"/>
      <c r="C1" s="43"/>
      <c r="D1" s="43"/>
      <c r="E1" s="43"/>
      <c r="F1" s="43"/>
      <c r="G1" s="43"/>
    </row>
    <row r="2" spans="1:14" ht="21" customHeight="1">
      <c r="A2" s="44" t="s">
        <v>9</v>
      </c>
      <c r="B2" s="44" t="s">
        <v>20</v>
      </c>
      <c r="C2" s="41" t="s">
        <v>18</v>
      </c>
      <c r="D2" s="41"/>
      <c r="E2" s="41"/>
      <c r="F2" s="41"/>
      <c r="G2" s="40" t="s">
        <v>19</v>
      </c>
      <c r="H2" s="38" t="s">
        <v>115</v>
      </c>
      <c r="I2" s="41" t="s">
        <v>104</v>
      </c>
      <c r="J2" s="41"/>
      <c r="K2" s="41"/>
      <c r="L2" s="41"/>
      <c r="M2" s="40" t="s">
        <v>19</v>
      </c>
      <c r="N2" s="42" t="s">
        <v>119</v>
      </c>
    </row>
    <row r="3" spans="1:14" ht="74.25" customHeight="1">
      <c r="A3" s="44"/>
      <c r="B3" s="44"/>
      <c r="C3" s="25" t="s">
        <v>10</v>
      </c>
      <c r="D3" s="25" t="s">
        <v>11</v>
      </c>
      <c r="E3" s="25" t="s">
        <v>12</v>
      </c>
      <c r="F3" s="25" t="s">
        <v>13</v>
      </c>
      <c r="G3" s="40"/>
      <c r="H3" s="39"/>
      <c r="I3" s="25" t="s">
        <v>10</v>
      </c>
      <c r="J3" s="25" t="s">
        <v>11</v>
      </c>
      <c r="K3" s="25" t="s">
        <v>12</v>
      </c>
      <c r="L3" s="25" t="s">
        <v>13</v>
      </c>
      <c r="M3" s="40"/>
      <c r="N3" s="42"/>
    </row>
    <row r="4" spans="1:14" ht="24">
      <c r="A4" s="3">
        <v>1</v>
      </c>
      <c r="B4" s="6" t="s">
        <v>26</v>
      </c>
      <c r="C4" s="6">
        <v>708</v>
      </c>
      <c r="D4" s="6">
        <v>24</v>
      </c>
      <c r="E4" s="6">
        <f>D4*2</f>
        <v>48</v>
      </c>
      <c r="F4" s="3">
        <v>8</v>
      </c>
      <c r="G4" s="3">
        <f>SUM(E4:F4)</f>
        <v>56</v>
      </c>
      <c r="H4" s="6" t="s">
        <v>49</v>
      </c>
      <c r="I4" s="6">
        <v>189</v>
      </c>
      <c r="J4" s="6">
        <v>7</v>
      </c>
      <c r="K4" s="6">
        <v>14</v>
      </c>
      <c r="L4" s="6">
        <v>2</v>
      </c>
      <c r="M4" s="6">
        <v>16</v>
      </c>
      <c r="N4" s="6">
        <f>G4+M4</f>
        <v>72</v>
      </c>
    </row>
    <row r="5" spans="1:14" ht="24">
      <c r="A5" s="3">
        <v>2</v>
      </c>
      <c r="B5" s="6" t="s">
        <v>25</v>
      </c>
      <c r="C5" s="6">
        <v>219</v>
      </c>
      <c r="D5" s="6">
        <v>8</v>
      </c>
      <c r="E5" s="6">
        <f aca="true" t="shared" si="0" ref="E5:E25">D5*2</f>
        <v>16</v>
      </c>
      <c r="F5" s="3">
        <v>2</v>
      </c>
      <c r="G5" s="3">
        <f aca="true" t="shared" si="1" ref="G5:G25">SUM(E5:F5)</f>
        <v>18</v>
      </c>
      <c r="H5" s="6" t="s">
        <v>105</v>
      </c>
      <c r="I5" s="6">
        <v>58</v>
      </c>
      <c r="J5" s="6">
        <v>2</v>
      </c>
      <c r="K5" s="6">
        <v>4</v>
      </c>
      <c r="L5" s="6">
        <v>0</v>
      </c>
      <c r="M5" s="6">
        <v>4</v>
      </c>
      <c r="N5" s="6">
        <f aca="true" t="shared" si="2" ref="N5:N26">G5+M5</f>
        <v>22</v>
      </c>
    </row>
    <row r="6" spans="1:14" ht="24">
      <c r="A6" s="3">
        <v>3</v>
      </c>
      <c r="B6" s="6" t="s">
        <v>27</v>
      </c>
      <c r="C6" s="6">
        <v>113</v>
      </c>
      <c r="D6" s="6">
        <v>4</v>
      </c>
      <c r="E6" s="6">
        <f t="shared" si="0"/>
        <v>8</v>
      </c>
      <c r="F6" s="3">
        <v>1</v>
      </c>
      <c r="G6" s="3">
        <f t="shared" si="1"/>
        <v>9</v>
      </c>
      <c r="H6" s="30"/>
      <c r="I6" s="30"/>
      <c r="J6" s="30"/>
      <c r="K6" s="30"/>
      <c r="L6" s="30"/>
      <c r="M6" s="30"/>
      <c r="N6" s="6">
        <f t="shared" si="2"/>
        <v>9</v>
      </c>
    </row>
    <row r="7" spans="1:14" ht="24">
      <c r="A7" s="3">
        <v>4</v>
      </c>
      <c r="B7" s="6" t="s">
        <v>29</v>
      </c>
      <c r="C7" s="6">
        <v>120</v>
      </c>
      <c r="D7" s="6">
        <v>5</v>
      </c>
      <c r="E7" s="6">
        <f t="shared" si="0"/>
        <v>10</v>
      </c>
      <c r="F7" s="3">
        <v>1</v>
      </c>
      <c r="G7" s="3">
        <f t="shared" si="1"/>
        <v>11</v>
      </c>
      <c r="H7" s="30"/>
      <c r="I7" s="30"/>
      <c r="J7" s="30"/>
      <c r="K7" s="30"/>
      <c r="L7" s="30"/>
      <c r="M7" s="30"/>
      <c r="N7" s="6">
        <f t="shared" si="2"/>
        <v>11</v>
      </c>
    </row>
    <row r="8" spans="1:14" ht="24">
      <c r="A8" s="3">
        <v>5</v>
      </c>
      <c r="B8" s="6" t="s">
        <v>30</v>
      </c>
      <c r="C8" s="6">
        <v>218</v>
      </c>
      <c r="D8" s="6">
        <v>8</v>
      </c>
      <c r="E8" s="6">
        <f t="shared" si="0"/>
        <v>16</v>
      </c>
      <c r="F8" s="3">
        <v>2</v>
      </c>
      <c r="G8" s="3">
        <f t="shared" si="1"/>
        <v>18</v>
      </c>
      <c r="H8" s="6" t="s">
        <v>106</v>
      </c>
      <c r="I8" s="6">
        <v>99</v>
      </c>
      <c r="J8" s="6">
        <v>4</v>
      </c>
      <c r="K8" s="6">
        <v>8</v>
      </c>
      <c r="L8" s="6">
        <v>1</v>
      </c>
      <c r="M8" s="6">
        <v>9</v>
      </c>
      <c r="N8" s="6">
        <f t="shared" si="2"/>
        <v>27</v>
      </c>
    </row>
    <row r="9" spans="1:14" ht="24">
      <c r="A9" s="3">
        <v>6</v>
      </c>
      <c r="B9" s="6" t="s">
        <v>28</v>
      </c>
      <c r="C9" s="6">
        <v>206</v>
      </c>
      <c r="D9" s="6">
        <v>7</v>
      </c>
      <c r="E9" s="6">
        <f t="shared" si="0"/>
        <v>14</v>
      </c>
      <c r="F9" s="3">
        <v>2</v>
      </c>
      <c r="G9" s="3">
        <f t="shared" si="1"/>
        <v>16</v>
      </c>
      <c r="H9" s="30"/>
      <c r="I9" s="30"/>
      <c r="J9" s="30"/>
      <c r="K9" s="30"/>
      <c r="L9" s="30"/>
      <c r="M9" s="30"/>
      <c r="N9" s="6">
        <f t="shared" si="2"/>
        <v>16</v>
      </c>
    </row>
    <row r="10" spans="1:14" ht="24">
      <c r="A10" s="3">
        <v>7</v>
      </c>
      <c r="B10" s="6" t="s">
        <v>31</v>
      </c>
      <c r="C10" s="6">
        <v>90</v>
      </c>
      <c r="D10" s="6">
        <v>4</v>
      </c>
      <c r="E10" s="8">
        <v>10</v>
      </c>
      <c r="F10" s="3">
        <v>1</v>
      </c>
      <c r="G10" s="3">
        <f>SUM(E10:F10)</f>
        <v>11</v>
      </c>
      <c r="H10" s="30"/>
      <c r="I10" s="30"/>
      <c r="J10" s="30"/>
      <c r="K10" s="30"/>
      <c r="L10" s="30"/>
      <c r="M10" s="30"/>
      <c r="N10" s="6">
        <f t="shared" si="2"/>
        <v>11</v>
      </c>
    </row>
    <row r="11" spans="1:14" ht="24">
      <c r="A11" s="3">
        <v>8</v>
      </c>
      <c r="B11" s="6" t="s">
        <v>32</v>
      </c>
      <c r="C11" s="6">
        <v>131</v>
      </c>
      <c r="D11" s="6">
        <v>5</v>
      </c>
      <c r="E11" s="6">
        <f t="shared" si="0"/>
        <v>10</v>
      </c>
      <c r="F11" s="3">
        <v>1</v>
      </c>
      <c r="G11" s="3">
        <f t="shared" si="1"/>
        <v>11</v>
      </c>
      <c r="H11" s="30"/>
      <c r="I11" s="30"/>
      <c r="J11" s="30"/>
      <c r="K11" s="30"/>
      <c r="L11" s="30"/>
      <c r="M11" s="30"/>
      <c r="N11" s="6">
        <f t="shared" si="2"/>
        <v>11</v>
      </c>
    </row>
    <row r="12" spans="1:14" ht="24">
      <c r="A12" s="3">
        <v>9</v>
      </c>
      <c r="B12" s="6" t="s">
        <v>33</v>
      </c>
      <c r="C12" s="6">
        <v>279</v>
      </c>
      <c r="D12" s="6">
        <v>10</v>
      </c>
      <c r="E12" s="6">
        <f t="shared" si="0"/>
        <v>20</v>
      </c>
      <c r="F12" s="3">
        <v>3</v>
      </c>
      <c r="G12" s="3">
        <f t="shared" si="1"/>
        <v>23</v>
      </c>
      <c r="H12" s="6" t="s">
        <v>50</v>
      </c>
      <c r="I12" s="6">
        <v>80</v>
      </c>
      <c r="J12" s="6">
        <v>4</v>
      </c>
      <c r="K12" s="6">
        <v>8</v>
      </c>
      <c r="L12" s="6">
        <v>1</v>
      </c>
      <c r="M12" s="6">
        <v>9</v>
      </c>
      <c r="N12" s="6">
        <f t="shared" si="2"/>
        <v>32</v>
      </c>
    </row>
    <row r="13" spans="1:14" ht="24">
      <c r="A13" s="3">
        <v>10</v>
      </c>
      <c r="B13" s="6" t="s">
        <v>34</v>
      </c>
      <c r="C13" s="6">
        <v>170</v>
      </c>
      <c r="D13" s="6">
        <v>6</v>
      </c>
      <c r="E13" s="6">
        <f t="shared" si="0"/>
        <v>12</v>
      </c>
      <c r="F13" s="3">
        <v>2</v>
      </c>
      <c r="G13" s="3">
        <f t="shared" si="1"/>
        <v>14</v>
      </c>
      <c r="H13" s="30"/>
      <c r="I13" s="30"/>
      <c r="J13" s="30"/>
      <c r="K13" s="30"/>
      <c r="L13" s="30"/>
      <c r="M13" s="30"/>
      <c r="N13" s="6">
        <f t="shared" si="2"/>
        <v>14</v>
      </c>
    </row>
    <row r="14" spans="1:14" ht="24">
      <c r="A14" s="3">
        <v>11</v>
      </c>
      <c r="B14" s="6" t="s">
        <v>35</v>
      </c>
      <c r="C14" s="6">
        <v>177</v>
      </c>
      <c r="D14" s="6">
        <v>6</v>
      </c>
      <c r="E14" s="6">
        <f t="shared" si="0"/>
        <v>12</v>
      </c>
      <c r="F14" s="3">
        <v>2</v>
      </c>
      <c r="G14" s="3">
        <f t="shared" si="1"/>
        <v>14</v>
      </c>
      <c r="H14" s="31" t="s">
        <v>107</v>
      </c>
      <c r="I14" s="6">
        <v>56</v>
      </c>
      <c r="J14" s="6">
        <v>2</v>
      </c>
      <c r="K14" s="6">
        <v>4</v>
      </c>
      <c r="L14" s="6">
        <v>0</v>
      </c>
      <c r="M14" s="6">
        <v>4</v>
      </c>
      <c r="N14" s="6">
        <f t="shared" si="2"/>
        <v>18</v>
      </c>
    </row>
    <row r="15" spans="1:14" ht="24">
      <c r="A15" s="3">
        <v>12</v>
      </c>
      <c r="B15" s="6" t="s">
        <v>101</v>
      </c>
      <c r="C15" s="6">
        <v>177</v>
      </c>
      <c r="D15" s="6">
        <v>6</v>
      </c>
      <c r="E15" s="6">
        <f t="shared" si="0"/>
        <v>12</v>
      </c>
      <c r="F15" s="3">
        <v>2</v>
      </c>
      <c r="G15" s="3">
        <f t="shared" si="1"/>
        <v>14</v>
      </c>
      <c r="H15" s="6" t="s">
        <v>108</v>
      </c>
      <c r="I15" s="6">
        <v>134</v>
      </c>
      <c r="J15" s="6">
        <v>5</v>
      </c>
      <c r="K15" s="6">
        <v>10</v>
      </c>
      <c r="L15" s="6">
        <v>1</v>
      </c>
      <c r="M15" s="6">
        <v>11</v>
      </c>
      <c r="N15" s="6">
        <f t="shared" si="2"/>
        <v>25</v>
      </c>
    </row>
    <row r="16" spans="1:14" ht="24">
      <c r="A16" s="3">
        <v>13</v>
      </c>
      <c r="B16" s="6" t="s">
        <v>21</v>
      </c>
      <c r="C16" s="6">
        <v>282</v>
      </c>
      <c r="D16" s="6">
        <v>10</v>
      </c>
      <c r="E16" s="6">
        <f t="shared" si="0"/>
        <v>20</v>
      </c>
      <c r="F16" s="3">
        <v>3</v>
      </c>
      <c r="G16" s="3">
        <f t="shared" si="1"/>
        <v>23</v>
      </c>
      <c r="H16" s="6" t="s">
        <v>109</v>
      </c>
      <c r="I16" s="6">
        <v>131</v>
      </c>
      <c r="J16" s="6">
        <v>5</v>
      </c>
      <c r="K16" s="6">
        <v>10</v>
      </c>
      <c r="L16" s="6">
        <v>1</v>
      </c>
      <c r="M16" s="6">
        <v>11</v>
      </c>
      <c r="N16" s="6">
        <f t="shared" si="2"/>
        <v>34</v>
      </c>
    </row>
    <row r="17" spans="1:14" ht="24">
      <c r="A17" s="3">
        <v>14</v>
      </c>
      <c r="B17" s="6" t="s">
        <v>14</v>
      </c>
      <c r="C17" s="6">
        <v>129</v>
      </c>
      <c r="D17" s="6">
        <v>5</v>
      </c>
      <c r="E17" s="6">
        <f t="shared" si="0"/>
        <v>10</v>
      </c>
      <c r="F17" s="3">
        <v>1</v>
      </c>
      <c r="G17" s="3">
        <f t="shared" si="1"/>
        <v>11</v>
      </c>
      <c r="H17" s="6" t="s">
        <v>110</v>
      </c>
      <c r="I17" s="6">
        <v>114</v>
      </c>
      <c r="J17" s="6">
        <v>4</v>
      </c>
      <c r="K17" s="6">
        <v>10</v>
      </c>
      <c r="L17" s="6">
        <v>1</v>
      </c>
      <c r="M17" s="6">
        <v>11</v>
      </c>
      <c r="N17" s="6">
        <f t="shared" si="2"/>
        <v>22</v>
      </c>
    </row>
    <row r="18" spans="1:14" ht="24">
      <c r="A18" s="3">
        <v>15</v>
      </c>
      <c r="B18" s="6" t="s">
        <v>15</v>
      </c>
      <c r="C18" s="6">
        <v>95</v>
      </c>
      <c r="D18" s="6">
        <v>4</v>
      </c>
      <c r="E18" s="8">
        <v>10</v>
      </c>
      <c r="F18" s="3">
        <v>1</v>
      </c>
      <c r="G18" s="3">
        <f t="shared" si="1"/>
        <v>11</v>
      </c>
      <c r="H18" s="6"/>
      <c r="I18" s="30"/>
      <c r="J18" s="30"/>
      <c r="K18" s="30"/>
      <c r="L18" s="30"/>
      <c r="M18" s="30"/>
      <c r="N18" s="6">
        <f t="shared" si="2"/>
        <v>11</v>
      </c>
    </row>
    <row r="19" spans="1:14" ht="24">
      <c r="A19" s="3">
        <v>16</v>
      </c>
      <c r="B19" s="6" t="s">
        <v>36</v>
      </c>
      <c r="C19" s="6">
        <v>165</v>
      </c>
      <c r="D19" s="6">
        <v>6</v>
      </c>
      <c r="E19" s="6">
        <f t="shared" si="0"/>
        <v>12</v>
      </c>
      <c r="F19" s="3">
        <v>2</v>
      </c>
      <c r="G19" s="3">
        <f t="shared" si="1"/>
        <v>14</v>
      </c>
      <c r="H19" s="6" t="s">
        <v>111</v>
      </c>
      <c r="I19" s="6">
        <v>134</v>
      </c>
      <c r="J19" s="6">
        <v>5</v>
      </c>
      <c r="K19" s="6">
        <v>10</v>
      </c>
      <c r="L19" s="6">
        <v>1</v>
      </c>
      <c r="M19" s="6">
        <v>11</v>
      </c>
      <c r="N19" s="6">
        <f t="shared" si="2"/>
        <v>25</v>
      </c>
    </row>
    <row r="20" spans="1:14" ht="24">
      <c r="A20" s="3">
        <v>17</v>
      </c>
      <c r="B20" s="6" t="s">
        <v>37</v>
      </c>
      <c r="C20" s="6">
        <v>191</v>
      </c>
      <c r="D20" s="6">
        <v>7</v>
      </c>
      <c r="E20" s="6">
        <f t="shared" si="0"/>
        <v>14</v>
      </c>
      <c r="F20" s="3">
        <v>2</v>
      </c>
      <c r="G20" s="3">
        <f t="shared" si="1"/>
        <v>16</v>
      </c>
      <c r="H20" s="30"/>
      <c r="I20" s="30"/>
      <c r="J20" s="30"/>
      <c r="K20" s="30"/>
      <c r="L20" s="30"/>
      <c r="M20" s="30"/>
      <c r="N20" s="6">
        <f t="shared" si="2"/>
        <v>16</v>
      </c>
    </row>
    <row r="21" spans="1:14" ht="24">
      <c r="A21" s="3">
        <v>18</v>
      </c>
      <c r="B21" s="6" t="s">
        <v>38</v>
      </c>
      <c r="C21" s="6">
        <v>120</v>
      </c>
      <c r="D21" s="6">
        <v>5</v>
      </c>
      <c r="E21" s="6">
        <f t="shared" si="0"/>
        <v>10</v>
      </c>
      <c r="F21" s="3">
        <v>1</v>
      </c>
      <c r="G21" s="3">
        <f t="shared" si="1"/>
        <v>11</v>
      </c>
      <c r="H21" s="30"/>
      <c r="I21" s="30"/>
      <c r="J21" s="30"/>
      <c r="K21" s="30"/>
      <c r="L21" s="30"/>
      <c r="M21" s="30"/>
      <c r="N21" s="6">
        <f t="shared" si="2"/>
        <v>11</v>
      </c>
    </row>
    <row r="22" spans="1:14" ht="24">
      <c r="A22" s="3">
        <v>19</v>
      </c>
      <c r="B22" s="6" t="s">
        <v>22</v>
      </c>
      <c r="C22" s="6">
        <v>102</v>
      </c>
      <c r="D22" s="6">
        <v>4</v>
      </c>
      <c r="E22" s="6">
        <f t="shared" si="0"/>
        <v>8</v>
      </c>
      <c r="F22" s="3">
        <v>1</v>
      </c>
      <c r="G22" s="3">
        <f t="shared" si="1"/>
        <v>9</v>
      </c>
      <c r="H22" s="6" t="s">
        <v>112</v>
      </c>
      <c r="I22" s="6">
        <v>40</v>
      </c>
      <c r="J22" s="6">
        <v>2</v>
      </c>
      <c r="K22" s="6">
        <v>8</v>
      </c>
      <c r="L22" s="6">
        <v>1</v>
      </c>
      <c r="M22" s="6">
        <v>9</v>
      </c>
      <c r="N22" s="6">
        <f t="shared" si="2"/>
        <v>18</v>
      </c>
    </row>
    <row r="23" spans="1:14" ht="24">
      <c r="A23" s="3">
        <v>20</v>
      </c>
      <c r="B23" s="6" t="s">
        <v>40</v>
      </c>
      <c r="C23" s="6">
        <v>94</v>
      </c>
      <c r="D23" s="6">
        <v>4</v>
      </c>
      <c r="E23" s="6">
        <f t="shared" si="0"/>
        <v>8</v>
      </c>
      <c r="F23" s="3">
        <v>1</v>
      </c>
      <c r="G23" s="3">
        <f t="shared" si="1"/>
        <v>9</v>
      </c>
      <c r="H23" s="30"/>
      <c r="I23" s="30"/>
      <c r="J23" s="30"/>
      <c r="K23" s="30"/>
      <c r="L23" s="30"/>
      <c r="M23" s="30"/>
      <c r="N23" s="6">
        <f t="shared" si="2"/>
        <v>9</v>
      </c>
    </row>
    <row r="24" spans="1:14" ht="24">
      <c r="A24" s="3">
        <v>21</v>
      </c>
      <c r="B24" s="6" t="s">
        <v>23</v>
      </c>
      <c r="C24" s="6">
        <v>184</v>
      </c>
      <c r="D24" s="6">
        <v>7</v>
      </c>
      <c r="E24" s="8">
        <v>16</v>
      </c>
      <c r="F24" s="3">
        <v>2</v>
      </c>
      <c r="G24" s="3">
        <f t="shared" si="1"/>
        <v>18</v>
      </c>
      <c r="H24" s="6" t="s">
        <v>113</v>
      </c>
      <c r="I24" s="3">
        <v>86</v>
      </c>
      <c r="J24" s="3">
        <v>3</v>
      </c>
      <c r="K24" s="3">
        <v>8</v>
      </c>
      <c r="L24" s="3"/>
      <c r="M24" s="3">
        <f>SUM(K24:L24)</f>
        <v>8</v>
      </c>
      <c r="N24" s="6">
        <f t="shared" si="2"/>
        <v>26</v>
      </c>
    </row>
    <row r="25" spans="1:14" ht="24">
      <c r="A25" s="3">
        <v>22</v>
      </c>
      <c r="B25" s="6" t="s">
        <v>16</v>
      </c>
      <c r="C25" s="6"/>
      <c r="D25" s="6">
        <v>1</v>
      </c>
      <c r="E25" s="6">
        <f t="shared" si="0"/>
        <v>2</v>
      </c>
      <c r="F25" s="3">
        <v>0</v>
      </c>
      <c r="G25" s="3">
        <f t="shared" si="1"/>
        <v>2</v>
      </c>
      <c r="H25" s="6" t="s">
        <v>114</v>
      </c>
      <c r="I25" s="6">
        <v>14</v>
      </c>
      <c r="J25" s="6">
        <v>1</v>
      </c>
      <c r="K25" s="6">
        <v>2</v>
      </c>
      <c r="L25" s="6"/>
      <c r="M25" s="6">
        <v>2</v>
      </c>
      <c r="N25" s="6">
        <f t="shared" si="2"/>
        <v>4</v>
      </c>
    </row>
    <row r="26" spans="1:14" ht="24">
      <c r="A26" s="4"/>
      <c r="B26" s="5" t="s">
        <v>17</v>
      </c>
      <c r="C26" s="5">
        <f>SUM(C4:C25)</f>
        <v>3970</v>
      </c>
      <c r="D26" s="5">
        <f>SUM(D4:D25)</f>
        <v>146</v>
      </c>
      <c r="E26" s="5">
        <f>SUM(E4:E25)</f>
        <v>298</v>
      </c>
      <c r="F26" s="5">
        <f>SUM(F4:F25)</f>
        <v>41</v>
      </c>
      <c r="G26" s="5">
        <f>SUM(G4:G25)</f>
        <v>339</v>
      </c>
      <c r="H26" s="26"/>
      <c r="I26" s="26">
        <f>SUM(I4:I25)</f>
        <v>1135</v>
      </c>
      <c r="J26" s="26">
        <f>SUM(J4:J25)</f>
        <v>44</v>
      </c>
      <c r="K26" s="26">
        <f>SUM(K4:K25)</f>
        <v>96</v>
      </c>
      <c r="L26" s="26">
        <f>SUM(L4:L25)</f>
        <v>9</v>
      </c>
      <c r="M26" s="26">
        <f>SUM(M4:M25)</f>
        <v>105</v>
      </c>
      <c r="N26" s="6">
        <f t="shared" si="2"/>
        <v>444</v>
      </c>
    </row>
    <row r="37" spans="1:2" ht="24">
      <c r="A37" s="36"/>
      <c r="B37" s="37"/>
    </row>
    <row r="38" spans="1:2" ht="24">
      <c r="A38" s="36"/>
      <c r="B38" s="37"/>
    </row>
    <row r="39" spans="1:2" ht="24">
      <c r="A39" s="36"/>
      <c r="B39" s="37"/>
    </row>
    <row r="40" spans="1:2" ht="24">
      <c r="A40" s="36"/>
      <c r="B40" s="37"/>
    </row>
    <row r="41" spans="1:2" ht="24">
      <c r="A41" s="36"/>
      <c r="B41" s="37"/>
    </row>
    <row r="42" spans="1:2" ht="24">
      <c r="A42" s="36"/>
      <c r="B42" s="37"/>
    </row>
    <row r="43" spans="1:2" ht="24">
      <c r="A43" s="36"/>
      <c r="B43" s="37"/>
    </row>
    <row r="44" spans="1:2" ht="24">
      <c r="A44" s="36"/>
      <c r="B44" s="37"/>
    </row>
    <row r="45" spans="1:2" ht="24">
      <c r="A45" s="36"/>
      <c r="B45" s="37"/>
    </row>
    <row r="46" spans="1:2" ht="24">
      <c r="A46" s="36"/>
      <c r="B46" s="37"/>
    </row>
    <row r="47" spans="1:2" ht="24">
      <c r="A47" s="36"/>
      <c r="B47" s="37"/>
    </row>
    <row r="48" spans="1:2" ht="24">
      <c r="A48" s="36"/>
      <c r="B48" s="37"/>
    </row>
    <row r="49" spans="1:2" ht="24">
      <c r="A49" s="36"/>
      <c r="B49" s="37"/>
    </row>
    <row r="50" spans="1:2" ht="24">
      <c r="A50" s="36"/>
      <c r="B50" s="37"/>
    </row>
    <row r="51" spans="1:2" ht="24">
      <c r="A51" s="36"/>
      <c r="B51" s="37"/>
    </row>
    <row r="52" spans="1:2" ht="24">
      <c r="A52" s="36"/>
      <c r="B52" s="37"/>
    </row>
    <row r="53" spans="1:2" ht="24">
      <c r="A53" s="36"/>
      <c r="B53" s="37"/>
    </row>
    <row r="54" spans="1:2" ht="24">
      <c r="A54" s="36"/>
      <c r="B54" s="37"/>
    </row>
    <row r="55" spans="1:2" ht="24">
      <c r="A55" s="36"/>
      <c r="B55" s="37"/>
    </row>
    <row r="56" spans="1:2" ht="24">
      <c r="A56" s="36"/>
      <c r="B56" s="37"/>
    </row>
    <row r="57" spans="1:2" ht="24">
      <c r="A57" s="36"/>
      <c r="B57" s="37"/>
    </row>
    <row r="58" spans="1:2" ht="24">
      <c r="A58" s="36"/>
      <c r="B58" s="37"/>
    </row>
  </sheetData>
  <sheetProtection/>
  <mergeCells count="9">
    <mergeCell ref="H2:H3"/>
    <mergeCell ref="M2:M3"/>
    <mergeCell ref="I2:L2"/>
    <mergeCell ref="N2:N3"/>
    <mergeCell ref="A1:G1"/>
    <mergeCell ref="A2:A3"/>
    <mergeCell ref="B2:B3"/>
    <mergeCell ref="C2:F2"/>
    <mergeCell ref="G2:G3"/>
  </mergeCells>
  <printOptions/>
  <pageMargins left="0.11811023622047245" right="0" top="0.15748031496062992" bottom="0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8515625" style="18" customWidth="1"/>
    <col min="2" max="2" width="23.140625" style="7" customWidth="1"/>
    <col min="3" max="3" width="15.140625" style="7" customWidth="1"/>
    <col min="4" max="4" width="18.140625" style="7" customWidth="1"/>
    <col min="5" max="5" width="15.8515625" style="7" customWidth="1"/>
    <col min="6" max="6" width="14.140625" style="7" customWidth="1"/>
    <col min="7" max="16384" width="9.140625" style="7" customWidth="1"/>
  </cols>
  <sheetData>
    <row r="1" spans="1:6" ht="24">
      <c r="A1" s="45" t="s">
        <v>102</v>
      </c>
      <c r="B1" s="45"/>
      <c r="C1" s="45"/>
      <c r="D1" s="45"/>
      <c r="E1" s="45"/>
      <c r="F1" s="45"/>
    </row>
    <row r="2" spans="1:6" ht="24">
      <c r="A2" s="46" t="s">
        <v>41</v>
      </c>
      <c r="B2" s="46"/>
      <c r="C2" s="46"/>
      <c r="D2" s="46"/>
      <c r="E2" s="46"/>
      <c r="F2" s="46"/>
    </row>
    <row r="3" spans="1:6" ht="24">
      <c r="A3" s="45" t="s">
        <v>42</v>
      </c>
      <c r="B3" s="45"/>
      <c r="C3" s="45"/>
      <c r="D3" s="45"/>
      <c r="E3" s="45"/>
      <c r="F3" s="45"/>
    </row>
    <row r="4" ht="24">
      <c r="B4" s="7" t="s">
        <v>39</v>
      </c>
    </row>
    <row r="5" spans="1:7" ht="24">
      <c r="A5" s="10" t="s">
        <v>0</v>
      </c>
      <c r="B5" s="10" t="s">
        <v>1</v>
      </c>
      <c r="C5" s="10" t="s">
        <v>43</v>
      </c>
      <c r="D5" s="10" t="s">
        <v>2</v>
      </c>
      <c r="E5" s="11" t="s">
        <v>44</v>
      </c>
      <c r="F5" s="12" t="s">
        <v>45</v>
      </c>
      <c r="G5" s="9" t="s">
        <v>94</v>
      </c>
    </row>
    <row r="6" spans="1:7" ht="24">
      <c r="A6" s="15">
        <v>1</v>
      </c>
      <c r="B6" s="14" t="s">
        <v>96</v>
      </c>
      <c r="C6" s="14" t="s">
        <v>95</v>
      </c>
      <c r="D6" s="14" t="s">
        <v>97</v>
      </c>
      <c r="E6" s="19" t="s">
        <v>48</v>
      </c>
      <c r="F6" s="14" t="s">
        <v>51</v>
      </c>
      <c r="G6" s="7">
        <v>550</v>
      </c>
    </row>
    <row r="7" spans="1:7" ht="24">
      <c r="A7" s="16">
        <v>2</v>
      </c>
      <c r="B7" s="13" t="s">
        <v>99</v>
      </c>
      <c r="C7" s="13" t="s">
        <v>100</v>
      </c>
      <c r="D7" s="13" t="s">
        <v>92</v>
      </c>
      <c r="E7" s="24" t="s">
        <v>103</v>
      </c>
      <c r="F7" s="13" t="s">
        <v>93</v>
      </c>
      <c r="G7" s="7">
        <v>450</v>
      </c>
    </row>
    <row r="8" spans="1:6" ht="24">
      <c r="A8" s="16"/>
      <c r="B8" s="16"/>
      <c r="C8" s="16"/>
      <c r="D8" s="16"/>
      <c r="E8" s="20" t="s">
        <v>8</v>
      </c>
      <c r="F8" s="13"/>
    </row>
    <row r="9" spans="1:7" ht="24">
      <c r="A9" s="16">
        <v>1</v>
      </c>
      <c r="B9" s="17" t="s">
        <v>58</v>
      </c>
      <c r="C9" s="17" t="s">
        <v>47</v>
      </c>
      <c r="D9" s="17" t="s">
        <v>59</v>
      </c>
      <c r="E9" s="17" t="s">
        <v>3</v>
      </c>
      <c r="F9" s="17" t="s">
        <v>72</v>
      </c>
      <c r="G9" s="7">
        <v>450</v>
      </c>
    </row>
    <row r="10" spans="1:7" ht="24">
      <c r="A10" s="16">
        <v>2</v>
      </c>
      <c r="B10" s="17" t="s">
        <v>116</v>
      </c>
      <c r="C10" s="17" t="s">
        <v>54</v>
      </c>
      <c r="D10" s="17" t="s">
        <v>73</v>
      </c>
      <c r="E10" s="17"/>
      <c r="F10" s="17" t="s">
        <v>72</v>
      </c>
      <c r="G10" s="7">
        <v>450</v>
      </c>
    </row>
    <row r="11" spans="1:7" ht="24">
      <c r="A11" s="16">
        <v>3</v>
      </c>
      <c r="B11" s="17" t="s">
        <v>60</v>
      </c>
      <c r="C11" s="17" t="s">
        <v>47</v>
      </c>
      <c r="D11" s="17" t="s">
        <v>61</v>
      </c>
      <c r="E11" s="17" t="s">
        <v>4</v>
      </c>
      <c r="F11" s="17" t="s">
        <v>72</v>
      </c>
      <c r="G11" s="7">
        <v>450</v>
      </c>
    </row>
    <row r="12" spans="1:7" ht="24">
      <c r="A12" s="16">
        <v>4</v>
      </c>
      <c r="B12" s="17" t="s">
        <v>62</v>
      </c>
      <c r="C12" s="17" t="s">
        <v>47</v>
      </c>
      <c r="D12" s="17" t="s">
        <v>63</v>
      </c>
      <c r="E12" s="17"/>
      <c r="F12" s="17" t="s">
        <v>72</v>
      </c>
      <c r="G12" s="7">
        <v>450</v>
      </c>
    </row>
    <row r="13" spans="1:7" ht="24">
      <c r="A13" s="16">
        <v>5</v>
      </c>
      <c r="B13" s="17" t="s">
        <v>64</v>
      </c>
      <c r="C13" s="17" t="s">
        <v>47</v>
      </c>
      <c r="D13" s="17" t="s">
        <v>65</v>
      </c>
      <c r="E13" s="17" t="s">
        <v>5</v>
      </c>
      <c r="F13" s="17" t="s">
        <v>72</v>
      </c>
      <c r="G13" s="7">
        <v>450</v>
      </c>
    </row>
    <row r="14" spans="1:7" ht="24">
      <c r="A14" s="16">
        <v>6</v>
      </c>
      <c r="B14" s="17" t="s">
        <v>66</v>
      </c>
      <c r="C14" s="17" t="s">
        <v>47</v>
      </c>
      <c r="D14" s="17" t="s">
        <v>67</v>
      </c>
      <c r="E14" s="17"/>
      <c r="F14" s="17" t="s">
        <v>72</v>
      </c>
      <c r="G14" s="7">
        <v>450</v>
      </c>
    </row>
    <row r="15" spans="1:7" ht="24">
      <c r="A15" s="16">
        <v>7</v>
      </c>
      <c r="B15" s="17" t="s">
        <v>68</v>
      </c>
      <c r="C15" s="17" t="s">
        <v>47</v>
      </c>
      <c r="D15" s="17" t="s">
        <v>69</v>
      </c>
      <c r="E15" s="17" t="s">
        <v>6</v>
      </c>
      <c r="F15" s="17" t="s">
        <v>72</v>
      </c>
      <c r="G15" s="7">
        <v>450</v>
      </c>
    </row>
    <row r="16" spans="1:7" ht="24">
      <c r="A16" s="16">
        <v>8</v>
      </c>
      <c r="B16" s="17" t="s">
        <v>70</v>
      </c>
      <c r="C16" s="17" t="s">
        <v>47</v>
      </c>
      <c r="D16" s="17" t="s">
        <v>71</v>
      </c>
      <c r="E16" s="17"/>
      <c r="F16" s="17" t="s">
        <v>72</v>
      </c>
      <c r="G16" s="7">
        <v>450</v>
      </c>
    </row>
    <row r="17" spans="1:6" ht="24">
      <c r="A17" s="16"/>
      <c r="B17" s="17"/>
      <c r="C17" s="17"/>
      <c r="D17" s="17"/>
      <c r="E17" s="17" t="s">
        <v>7</v>
      </c>
      <c r="F17" s="17"/>
    </row>
    <row r="18" spans="1:7" ht="24">
      <c r="A18" s="16">
        <v>1</v>
      </c>
      <c r="B18" s="17" t="s">
        <v>178</v>
      </c>
      <c r="C18" s="17" t="s">
        <v>47</v>
      </c>
      <c r="D18" s="17" t="s">
        <v>57</v>
      </c>
      <c r="E18" s="17"/>
      <c r="F18" s="17" t="s">
        <v>72</v>
      </c>
      <c r="G18" s="7">
        <v>450</v>
      </c>
    </row>
    <row r="19" spans="1:7" ht="24">
      <c r="A19" s="21"/>
      <c r="B19" s="22"/>
      <c r="C19" s="22"/>
      <c r="D19" s="22"/>
      <c r="E19" s="22"/>
      <c r="F19" s="22"/>
      <c r="G19" s="7">
        <f>SUM(G6:G18)</f>
        <v>5050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140625" style="18" customWidth="1"/>
    <col min="2" max="2" width="22.421875" style="7" customWidth="1"/>
    <col min="3" max="3" width="9.57421875" style="7" customWidth="1"/>
    <col min="4" max="4" width="17.57421875" style="7" customWidth="1"/>
    <col min="5" max="5" width="16.00390625" style="7" customWidth="1"/>
    <col min="6" max="6" width="13.28125" style="7" customWidth="1"/>
    <col min="7" max="16384" width="9.140625" style="7" customWidth="1"/>
  </cols>
  <sheetData>
    <row r="1" spans="1:6" ht="24">
      <c r="A1" s="45" t="s">
        <v>102</v>
      </c>
      <c r="B1" s="45"/>
      <c r="C1" s="45"/>
      <c r="D1" s="45"/>
      <c r="E1" s="45"/>
      <c r="F1" s="45"/>
    </row>
    <row r="2" spans="1:6" ht="24">
      <c r="A2" s="46" t="s">
        <v>41</v>
      </c>
      <c r="B2" s="46"/>
      <c r="C2" s="46"/>
      <c r="D2" s="46"/>
      <c r="E2" s="46"/>
      <c r="F2" s="46"/>
    </row>
    <row r="3" spans="1:6" ht="24">
      <c r="A3" s="45" t="s">
        <v>117</v>
      </c>
      <c r="B3" s="45"/>
      <c r="C3" s="45"/>
      <c r="D3" s="45"/>
      <c r="E3" s="45"/>
      <c r="F3" s="45"/>
    </row>
    <row r="5" spans="1:7" ht="24">
      <c r="A5" s="10" t="s">
        <v>0</v>
      </c>
      <c r="B5" s="10" t="s">
        <v>1</v>
      </c>
      <c r="C5" s="10" t="s">
        <v>43</v>
      </c>
      <c r="D5" s="10" t="s">
        <v>2</v>
      </c>
      <c r="E5" s="11" t="s">
        <v>44</v>
      </c>
      <c r="F5" s="12" t="s">
        <v>45</v>
      </c>
      <c r="G5" s="9" t="s">
        <v>94</v>
      </c>
    </row>
    <row r="6" spans="1:7" ht="24">
      <c r="A6" s="15">
        <v>1</v>
      </c>
      <c r="B6" s="14" t="s">
        <v>118</v>
      </c>
      <c r="C6" s="14" t="s">
        <v>95</v>
      </c>
      <c r="D6" s="14" t="s">
        <v>53</v>
      </c>
      <c r="E6" s="19" t="s">
        <v>48</v>
      </c>
      <c r="F6" s="14" t="s">
        <v>56</v>
      </c>
      <c r="G6" s="7">
        <v>550</v>
      </c>
    </row>
    <row r="7" spans="1:7" ht="24">
      <c r="A7" s="16">
        <v>2</v>
      </c>
      <c r="B7" s="13" t="s">
        <v>98</v>
      </c>
      <c r="C7" s="13" t="s">
        <v>95</v>
      </c>
      <c r="D7" s="13" t="s">
        <v>55</v>
      </c>
      <c r="E7" s="24" t="s">
        <v>103</v>
      </c>
      <c r="F7" s="13" t="s">
        <v>56</v>
      </c>
      <c r="G7" s="7">
        <v>450</v>
      </c>
    </row>
    <row r="8" spans="1:6" ht="24">
      <c r="A8" s="16"/>
      <c r="B8" s="16"/>
      <c r="C8" s="16"/>
      <c r="D8" s="16"/>
      <c r="E8" s="20" t="s">
        <v>8</v>
      </c>
      <c r="F8" s="13"/>
    </row>
    <row r="9" spans="1:7" ht="24">
      <c r="A9" s="16">
        <v>1</v>
      </c>
      <c r="B9" s="23" t="s">
        <v>74</v>
      </c>
      <c r="C9" s="27" t="s">
        <v>91</v>
      </c>
      <c r="D9" s="28" t="s">
        <v>75</v>
      </c>
      <c r="E9" s="17" t="s">
        <v>3</v>
      </c>
      <c r="F9" s="17" t="s">
        <v>89</v>
      </c>
      <c r="G9" s="7">
        <v>450</v>
      </c>
    </row>
    <row r="10" spans="1:7" ht="24">
      <c r="A10" s="16">
        <v>2</v>
      </c>
      <c r="B10" s="23" t="s">
        <v>76</v>
      </c>
      <c r="C10" s="27" t="s">
        <v>91</v>
      </c>
      <c r="D10" s="28" t="s">
        <v>75</v>
      </c>
      <c r="E10" s="17"/>
      <c r="F10" s="17" t="s">
        <v>89</v>
      </c>
      <c r="G10" s="7">
        <v>450</v>
      </c>
    </row>
    <row r="11" spans="1:7" ht="24">
      <c r="A11" s="16">
        <v>3</v>
      </c>
      <c r="B11" s="23" t="s">
        <v>77</v>
      </c>
      <c r="C11" s="27" t="s">
        <v>91</v>
      </c>
      <c r="D11" s="28" t="s">
        <v>78</v>
      </c>
      <c r="E11" s="17" t="s">
        <v>4</v>
      </c>
      <c r="F11" s="17" t="s">
        <v>89</v>
      </c>
      <c r="G11" s="7">
        <v>450</v>
      </c>
    </row>
    <row r="12" spans="1:7" ht="24">
      <c r="A12" s="16">
        <v>4</v>
      </c>
      <c r="B12" s="23" t="s">
        <v>79</v>
      </c>
      <c r="C12" s="27" t="s">
        <v>91</v>
      </c>
      <c r="D12" s="28" t="s">
        <v>80</v>
      </c>
      <c r="E12" s="17"/>
      <c r="F12" s="17" t="s">
        <v>89</v>
      </c>
      <c r="G12" s="7">
        <v>450</v>
      </c>
    </row>
    <row r="13" spans="1:7" ht="24">
      <c r="A13" s="16">
        <v>5</v>
      </c>
      <c r="B13" s="23" t="s">
        <v>81</v>
      </c>
      <c r="C13" s="27" t="s">
        <v>91</v>
      </c>
      <c r="D13" s="23" t="s">
        <v>82</v>
      </c>
      <c r="E13" s="17" t="s">
        <v>5</v>
      </c>
      <c r="F13" s="17" t="s">
        <v>89</v>
      </c>
      <c r="G13" s="7">
        <v>450</v>
      </c>
    </row>
    <row r="14" spans="1:7" ht="24">
      <c r="A14" s="16">
        <v>6</v>
      </c>
      <c r="B14" s="23" t="s">
        <v>83</v>
      </c>
      <c r="C14" s="27" t="s">
        <v>91</v>
      </c>
      <c r="D14" s="23" t="s">
        <v>84</v>
      </c>
      <c r="E14" s="17"/>
      <c r="F14" s="17" t="s">
        <v>89</v>
      </c>
      <c r="G14" s="7">
        <v>450</v>
      </c>
    </row>
    <row r="15" spans="1:7" ht="24">
      <c r="A15" s="16">
        <v>7</v>
      </c>
      <c r="B15" s="23" t="s">
        <v>85</v>
      </c>
      <c r="C15" s="27" t="s">
        <v>91</v>
      </c>
      <c r="D15" s="23" t="s">
        <v>86</v>
      </c>
      <c r="E15" s="17" t="s">
        <v>6</v>
      </c>
      <c r="F15" s="17" t="s">
        <v>89</v>
      </c>
      <c r="G15" s="7">
        <v>450</v>
      </c>
    </row>
    <row r="16" spans="1:7" ht="24">
      <c r="A16" s="16">
        <v>8</v>
      </c>
      <c r="B16" s="29" t="s">
        <v>87</v>
      </c>
      <c r="C16" s="27" t="s">
        <v>91</v>
      </c>
      <c r="D16" s="28" t="s">
        <v>88</v>
      </c>
      <c r="E16" s="17"/>
      <c r="F16" s="17" t="s">
        <v>89</v>
      </c>
      <c r="G16" s="7">
        <v>450</v>
      </c>
    </row>
    <row r="17" spans="1:6" ht="24">
      <c r="A17" s="16"/>
      <c r="B17" s="17"/>
      <c r="C17" s="17"/>
      <c r="D17" s="17"/>
      <c r="E17" s="17" t="s">
        <v>7</v>
      </c>
      <c r="F17" s="17"/>
    </row>
    <row r="18" spans="1:7" ht="24">
      <c r="A18" s="16">
        <v>1</v>
      </c>
      <c r="B18" s="17" t="s">
        <v>90</v>
      </c>
      <c r="C18" s="27" t="s">
        <v>91</v>
      </c>
      <c r="D18" s="17" t="s">
        <v>88</v>
      </c>
      <c r="E18" s="17"/>
      <c r="F18" s="17" t="s">
        <v>89</v>
      </c>
      <c r="G18" s="7">
        <v>450</v>
      </c>
    </row>
    <row r="19" spans="1:7" ht="24">
      <c r="A19" s="21"/>
      <c r="B19" s="22"/>
      <c r="C19" s="22"/>
      <c r="D19" s="22"/>
      <c r="E19" s="22"/>
      <c r="F19" s="22"/>
      <c r="G19" s="7">
        <f>SUM(G6:G18)</f>
        <v>5050</v>
      </c>
    </row>
  </sheetData>
  <sheetProtection/>
  <mergeCells count="3">
    <mergeCell ref="A1:F1"/>
    <mergeCell ref="A2:F2"/>
    <mergeCell ref="A3:F3"/>
  </mergeCells>
  <printOptions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57421875" style="0" customWidth="1"/>
    <col min="2" max="2" width="22.140625" style="0" customWidth="1"/>
    <col min="3" max="3" width="10.8515625" style="0" customWidth="1"/>
    <col min="4" max="4" width="16.7109375" style="0" customWidth="1"/>
    <col min="5" max="5" width="17.7109375" style="0" customWidth="1"/>
    <col min="6" max="6" width="10.7109375" style="0" customWidth="1"/>
  </cols>
  <sheetData>
    <row r="1" spans="1:6" ht="24">
      <c r="A1" s="45" t="s">
        <v>146</v>
      </c>
      <c r="B1" s="45"/>
      <c r="C1" s="45"/>
      <c r="D1" s="45"/>
      <c r="E1" s="45"/>
      <c r="F1" s="45"/>
    </row>
    <row r="2" spans="1:6" ht="23.25">
      <c r="A2" s="46" t="s">
        <v>129</v>
      </c>
      <c r="B2" s="46"/>
      <c r="C2" s="46"/>
      <c r="D2" s="46"/>
      <c r="E2" s="46"/>
      <c r="F2" s="46"/>
    </row>
    <row r="3" spans="1:6" ht="24">
      <c r="A3" s="45" t="s">
        <v>128</v>
      </c>
      <c r="B3" s="45"/>
      <c r="C3" s="45"/>
      <c r="D3" s="45"/>
      <c r="E3" s="45"/>
      <c r="F3" s="45"/>
    </row>
    <row r="4" spans="1:6" ht="24">
      <c r="A4" s="45" t="s">
        <v>127</v>
      </c>
      <c r="B4" s="45"/>
      <c r="C4" s="45"/>
      <c r="D4" s="45"/>
      <c r="E4" s="45"/>
      <c r="F4" s="45"/>
    </row>
    <row r="5" spans="1:6" ht="24">
      <c r="A5" s="10" t="s">
        <v>0</v>
      </c>
      <c r="B5" s="10" t="s">
        <v>1</v>
      </c>
      <c r="C5" s="10" t="s">
        <v>43</v>
      </c>
      <c r="D5" s="10" t="s">
        <v>2</v>
      </c>
      <c r="E5" s="11" t="s">
        <v>44</v>
      </c>
      <c r="F5" s="12" t="s">
        <v>121</v>
      </c>
    </row>
    <row r="6" spans="1:6" ht="25.5" customHeight="1">
      <c r="A6" s="15">
        <v>1</v>
      </c>
      <c r="B6" s="14" t="s">
        <v>120</v>
      </c>
      <c r="C6" s="14" t="s">
        <v>95</v>
      </c>
      <c r="D6" s="14" t="s">
        <v>71</v>
      </c>
      <c r="E6" s="19" t="s">
        <v>48</v>
      </c>
      <c r="F6" s="14"/>
    </row>
    <row r="7" spans="1:6" ht="25.5" customHeight="1">
      <c r="A7" s="16">
        <v>2</v>
      </c>
      <c r="B7" s="13" t="s">
        <v>147</v>
      </c>
      <c r="C7" s="13" t="s">
        <v>95</v>
      </c>
      <c r="D7" s="13" t="s">
        <v>65</v>
      </c>
      <c r="E7" s="24" t="s">
        <v>7</v>
      </c>
      <c r="F7" s="33"/>
    </row>
    <row r="8" spans="1:6" ht="24">
      <c r="A8" s="16">
        <v>3</v>
      </c>
      <c r="B8" s="13" t="s">
        <v>148</v>
      </c>
      <c r="C8" s="13" t="s">
        <v>95</v>
      </c>
      <c r="D8" s="13" t="s">
        <v>149</v>
      </c>
      <c r="E8" s="24" t="s">
        <v>7</v>
      </c>
      <c r="F8" s="13"/>
    </row>
    <row r="9" spans="1:6" ht="24" customHeight="1">
      <c r="A9" s="16"/>
      <c r="B9" s="16"/>
      <c r="C9" s="16"/>
      <c r="D9" s="47" t="s">
        <v>131</v>
      </c>
      <c r="E9" s="48"/>
      <c r="F9" s="13"/>
    </row>
    <row r="10" spans="1:6" ht="24">
      <c r="A10" s="16">
        <v>1</v>
      </c>
      <c r="B10" s="17" t="s">
        <v>151</v>
      </c>
      <c r="C10" s="17" t="s">
        <v>52</v>
      </c>
      <c r="D10" s="17" t="s">
        <v>67</v>
      </c>
      <c r="E10" s="17" t="s">
        <v>122</v>
      </c>
      <c r="F10" s="17"/>
    </row>
    <row r="11" spans="1:6" ht="24">
      <c r="A11" s="16">
        <v>2</v>
      </c>
      <c r="B11" s="17" t="s">
        <v>150</v>
      </c>
      <c r="C11" s="17" t="s">
        <v>52</v>
      </c>
      <c r="D11" s="17" t="s">
        <v>69</v>
      </c>
      <c r="E11" s="17"/>
      <c r="F11" s="17"/>
    </row>
    <row r="12" spans="1:6" ht="24">
      <c r="A12" s="16">
        <v>3</v>
      </c>
      <c r="B12" s="17" t="s">
        <v>152</v>
      </c>
      <c r="C12" s="17" t="s">
        <v>52</v>
      </c>
      <c r="D12" s="17" t="s">
        <v>149</v>
      </c>
      <c r="E12" s="17"/>
      <c r="F12" s="17"/>
    </row>
    <row r="13" spans="1:6" ht="24">
      <c r="A13" s="16">
        <v>4</v>
      </c>
      <c r="B13" s="17" t="s">
        <v>153</v>
      </c>
      <c r="C13" s="17" t="s">
        <v>52</v>
      </c>
      <c r="D13" s="17" t="s">
        <v>67</v>
      </c>
      <c r="E13" s="17" t="s">
        <v>123</v>
      </c>
      <c r="F13" s="17"/>
    </row>
    <row r="14" spans="1:6" ht="24">
      <c r="A14" s="16">
        <v>5</v>
      </c>
      <c r="B14" s="17" t="s">
        <v>154</v>
      </c>
      <c r="C14" s="17" t="s">
        <v>52</v>
      </c>
      <c r="D14" s="17" t="s">
        <v>69</v>
      </c>
      <c r="E14" s="17"/>
      <c r="F14" s="17"/>
    </row>
    <row r="15" spans="1:6" ht="24">
      <c r="A15" s="16">
        <v>6</v>
      </c>
      <c r="B15" s="17" t="s">
        <v>155</v>
      </c>
      <c r="C15" s="17" t="s">
        <v>52</v>
      </c>
      <c r="D15" s="17" t="s">
        <v>149</v>
      </c>
      <c r="E15" s="17" t="s">
        <v>124</v>
      </c>
      <c r="F15" s="17"/>
    </row>
    <row r="16" spans="1:6" ht="24">
      <c r="A16" s="16">
        <v>7</v>
      </c>
      <c r="B16" s="17" t="s">
        <v>156</v>
      </c>
      <c r="C16" s="17" t="s">
        <v>52</v>
      </c>
      <c r="D16" s="17" t="s">
        <v>157</v>
      </c>
      <c r="E16" s="17"/>
      <c r="F16" s="17"/>
    </row>
    <row r="17" spans="1:6" ht="24">
      <c r="A17" s="16">
        <v>8</v>
      </c>
      <c r="B17" s="17" t="s">
        <v>70</v>
      </c>
      <c r="C17" s="17" t="s">
        <v>52</v>
      </c>
      <c r="D17" s="17" t="s">
        <v>71</v>
      </c>
      <c r="E17" s="17" t="s">
        <v>125</v>
      </c>
      <c r="F17" s="17"/>
    </row>
    <row r="18" spans="1:6" ht="24">
      <c r="A18" s="16">
        <v>9</v>
      </c>
      <c r="B18" s="17" t="s">
        <v>158</v>
      </c>
      <c r="C18" s="17" t="s">
        <v>52</v>
      </c>
      <c r="D18" s="17" t="s">
        <v>69</v>
      </c>
      <c r="E18" s="17"/>
      <c r="F18" s="17"/>
    </row>
    <row r="19" spans="1:6" ht="24">
      <c r="A19" s="16">
        <v>10</v>
      </c>
      <c r="B19" s="17" t="s">
        <v>159</v>
      </c>
      <c r="C19" s="17" t="s">
        <v>52</v>
      </c>
      <c r="D19" s="17" t="s">
        <v>65</v>
      </c>
      <c r="E19" s="17" t="s">
        <v>126</v>
      </c>
      <c r="F19" s="17"/>
    </row>
    <row r="20" spans="1:6" ht="24">
      <c r="A20" s="16">
        <v>11</v>
      </c>
      <c r="B20" s="17" t="s">
        <v>160</v>
      </c>
      <c r="C20" s="17" t="s">
        <v>52</v>
      </c>
      <c r="D20" s="17" t="s">
        <v>67</v>
      </c>
      <c r="F20" s="17"/>
    </row>
    <row r="21" spans="1:6" ht="24">
      <c r="A21" s="16">
        <v>12</v>
      </c>
      <c r="B21" s="17" t="s">
        <v>161</v>
      </c>
      <c r="C21" s="17" t="s">
        <v>52</v>
      </c>
      <c r="D21" s="17" t="s">
        <v>67</v>
      </c>
      <c r="E21" s="17" t="s">
        <v>130</v>
      </c>
      <c r="F21" s="17"/>
    </row>
    <row r="22" spans="1:6" ht="24">
      <c r="A22" s="16">
        <v>13</v>
      </c>
      <c r="B22" s="17" t="s">
        <v>68</v>
      </c>
      <c r="C22" s="17" t="s">
        <v>52</v>
      </c>
      <c r="D22" s="17" t="s">
        <v>69</v>
      </c>
      <c r="E22" s="17"/>
      <c r="F22" s="17"/>
    </row>
    <row r="23" spans="1:6" ht="24">
      <c r="A23" s="32"/>
      <c r="B23" s="35"/>
      <c r="C23" s="35"/>
      <c r="D23" s="49" t="s">
        <v>164</v>
      </c>
      <c r="E23" s="50"/>
      <c r="F23" s="17"/>
    </row>
    <row r="24" spans="1:6" ht="24">
      <c r="A24" s="34">
        <v>1</v>
      </c>
      <c r="B24" s="22" t="s">
        <v>162</v>
      </c>
      <c r="C24" s="22" t="s">
        <v>163</v>
      </c>
      <c r="D24" s="22"/>
      <c r="E24" s="22"/>
      <c r="F24" s="22"/>
    </row>
  </sheetData>
  <sheetProtection/>
  <mergeCells count="6">
    <mergeCell ref="A1:F1"/>
    <mergeCell ref="A2:F2"/>
    <mergeCell ref="A3:F3"/>
    <mergeCell ref="A4:F4"/>
    <mergeCell ref="D9:E9"/>
    <mergeCell ref="D23:E2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8.28125" style="0" customWidth="1"/>
    <col min="3" max="3" width="7.421875" style="0" customWidth="1"/>
    <col min="4" max="4" width="17.8515625" style="0" customWidth="1"/>
    <col min="5" max="5" width="16.8515625" style="0" customWidth="1"/>
  </cols>
  <sheetData>
    <row r="1" spans="1:6" ht="24">
      <c r="A1" s="45" t="s">
        <v>146</v>
      </c>
      <c r="B1" s="45"/>
      <c r="C1" s="45"/>
      <c r="D1" s="45"/>
      <c r="E1" s="45"/>
      <c r="F1" s="45"/>
    </row>
    <row r="2" spans="1:6" ht="23.25">
      <c r="A2" s="46" t="s">
        <v>129</v>
      </c>
      <c r="B2" s="46"/>
      <c r="C2" s="46"/>
      <c r="D2" s="46"/>
      <c r="E2" s="46"/>
      <c r="F2" s="46"/>
    </row>
    <row r="3" spans="1:6" ht="24">
      <c r="A3" s="45" t="s">
        <v>128</v>
      </c>
      <c r="B3" s="45"/>
      <c r="C3" s="45"/>
      <c r="D3" s="45"/>
      <c r="E3" s="45"/>
      <c r="F3" s="45"/>
    </row>
    <row r="4" spans="1:6" ht="24">
      <c r="A4" s="45" t="s">
        <v>145</v>
      </c>
      <c r="B4" s="45"/>
      <c r="C4" s="45"/>
      <c r="D4" s="45"/>
      <c r="E4" s="45"/>
      <c r="F4" s="45"/>
    </row>
    <row r="5" spans="1:6" ht="24">
      <c r="A5" s="10" t="s">
        <v>0</v>
      </c>
      <c r="B5" s="10" t="s">
        <v>1</v>
      </c>
      <c r="C5" s="10" t="s">
        <v>43</v>
      </c>
      <c r="D5" s="10" t="s">
        <v>2</v>
      </c>
      <c r="E5" s="11" t="s">
        <v>44</v>
      </c>
      <c r="F5" s="12" t="s">
        <v>121</v>
      </c>
    </row>
    <row r="6" spans="1:6" ht="33" customHeight="1">
      <c r="A6" s="15">
        <v>1</v>
      </c>
      <c r="B6" s="14" t="s">
        <v>133</v>
      </c>
      <c r="C6" s="14" t="s">
        <v>95</v>
      </c>
      <c r="D6" s="14" t="s">
        <v>59</v>
      </c>
      <c r="E6" s="19" t="s">
        <v>48</v>
      </c>
      <c r="F6" s="14"/>
    </row>
    <row r="7" spans="1:6" ht="27" customHeight="1">
      <c r="A7" s="16">
        <v>2</v>
      </c>
      <c r="B7" s="13" t="s">
        <v>134</v>
      </c>
      <c r="C7" s="13" t="s">
        <v>95</v>
      </c>
      <c r="D7" s="13" t="s">
        <v>73</v>
      </c>
      <c r="E7" s="24" t="s">
        <v>7</v>
      </c>
      <c r="F7" s="13"/>
    </row>
    <row r="8" spans="1:6" ht="24">
      <c r="A8" s="16"/>
      <c r="B8" s="16"/>
      <c r="C8" s="16"/>
      <c r="D8" s="47" t="s">
        <v>131</v>
      </c>
      <c r="E8" s="48"/>
      <c r="F8" s="13"/>
    </row>
    <row r="9" spans="1:6" ht="24">
      <c r="A9" s="16">
        <v>1</v>
      </c>
      <c r="B9" s="17" t="s">
        <v>135</v>
      </c>
      <c r="C9" s="17" t="s">
        <v>52</v>
      </c>
      <c r="D9" s="17" t="s">
        <v>57</v>
      </c>
      <c r="E9" s="17" t="s">
        <v>122</v>
      </c>
      <c r="F9" s="17"/>
    </row>
    <row r="10" spans="1:6" ht="24">
      <c r="A10" s="16">
        <v>2</v>
      </c>
      <c r="B10" s="17" t="s">
        <v>136</v>
      </c>
      <c r="C10" s="17" t="s">
        <v>46</v>
      </c>
      <c r="D10" s="17" t="s">
        <v>73</v>
      </c>
      <c r="E10" s="17"/>
      <c r="F10" s="17"/>
    </row>
    <row r="11" spans="1:6" ht="24">
      <c r="A11" s="16">
        <v>3</v>
      </c>
      <c r="B11" s="17" t="s">
        <v>165</v>
      </c>
      <c r="C11" s="17" t="s">
        <v>52</v>
      </c>
      <c r="D11" s="17" t="s">
        <v>59</v>
      </c>
      <c r="E11" s="17"/>
      <c r="F11" s="17"/>
    </row>
    <row r="12" spans="1:6" ht="24">
      <c r="A12" s="16">
        <v>4</v>
      </c>
      <c r="B12" s="17" t="s">
        <v>137</v>
      </c>
      <c r="C12" s="17" t="s">
        <v>52</v>
      </c>
      <c r="D12" s="17" t="s">
        <v>59</v>
      </c>
      <c r="E12" s="17" t="s">
        <v>123</v>
      </c>
      <c r="F12" s="17"/>
    </row>
    <row r="13" spans="1:6" ht="24">
      <c r="A13" s="16">
        <v>5</v>
      </c>
      <c r="B13" s="17" t="s">
        <v>138</v>
      </c>
      <c r="C13" s="17" t="s">
        <v>52</v>
      </c>
      <c r="D13" s="17" t="s">
        <v>57</v>
      </c>
      <c r="E13" s="17"/>
      <c r="F13" s="17"/>
    </row>
    <row r="14" spans="1:6" ht="24">
      <c r="A14" s="16">
        <v>6</v>
      </c>
      <c r="B14" s="17" t="s">
        <v>139</v>
      </c>
      <c r="C14" s="17" t="s">
        <v>52</v>
      </c>
      <c r="D14" s="17" t="s">
        <v>73</v>
      </c>
      <c r="E14" s="17" t="s">
        <v>124</v>
      </c>
      <c r="F14" s="17"/>
    </row>
    <row r="15" spans="1:6" ht="24">
      <c r="A15" s="16">
        <v>7</v>
      </c>
      <c r="B15" s="17" t="s">
        <v>140</v>
      </c>
      <c r="C15" s="17" t="s">
        <v>52</v>
      </c>
      <c r="D15" s="17" t="s">
        <v>57</v>
      </c>
      <c r="E15" s="17"/>
      <c r="F15" s="17"/>
    </row>
    <row r="16" spans="1:6" ht="24">
      <c r="A16" s="16">
        <v>8</v>
      </c>
      <c r="B16" s="17" t="s">
        <v>141</v>
      </c>
      <c r="C16" s="17" t="s">
        <v>52</v>
      </c>
      <c r="D16" s="17" t="s">
        <v>59</v>
      </c>
      <c r="E16" s="17" t="s">
        <v>125</v>
      </c>
      <c r="F16" s="17"/>
    </row>
    <row r="17" spans="1:6" ht="24">
      <c r="A17" s="16">
        <v>9</v>
      </c>
      <c r="B17" s="17" t="s">
        <v>142</v>
      </c>
      <c r="C17" s="17" t="s">
        <v>52</v>
      </c>
      <c r="D17" s="17" t="s">
        <v>57</v>
      </c>
      <c r="E17" s="17"/>
      <c r="F17" s="17"/>
    </row>
    <row r="18" spans="1:6" ht="24">
      <c r="A18" s="16"/>
      <c r="B18" s="17"/>
      <c r="C18" s="17"/>
      <c r="D18" s="51" t="s">
        <v>164</v>
      </c>
      <c r="E18" s="52"/>
      <c r="F18" s="17"/>
    </row>
    <row r="19" spans="1:6" ht="24">
      <c r="A19" s="16">
        <v>1</v>
      </c>
      <c r="B19" s="17" t="s">
        <v>166</v>
      </c>
      <c r="C19" s="17" t="s">
        <v>163</v>
      </c>
      <c r="D19" s="17"/>
      <c r="E19" s="17"/>
      <c r="F19" s="17"/>
    </row>
    <row r="20" spans="1:6" ht="24">
      <c r="A20" s="21"/>
      <c r="B20" s="22"/>
      <c r="C20" s="22"/>
      <c r="D20" s="22"/>
      <c r="E20" s="22"/>
      <c r="F20" s="22"/>
    </row>
  </sheetData>
  <sheetProtection/>
  <mergeCells count="6">
    <mergeCell ref="A1:F1"/>
    <mergeCell ref="A2:F2"/>
    <mergeCell ref="A3:F3"/>
    <mergeCell ref="A4:F4"/>
    <mergeCell ref="D8:E8"/>
    <mergeCell ref="D18:E1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22.140625" style="0" customWidth="1"/>
    <col min="3" max="3" width="8.57421875" style="0" customWidth="1"/>
    <col min="4" max="4" width="17.421875" style="0" customWidth="1"/>
    <col min="5" max="5" width="18.8515625" style="0" customWidth="1"/>
  </cols>
  <sheetData>
    <row r="1" spans="1:6" ht="24">
      <c r="A1" s="45" t="s">
        <v>146</v>
      </c>
      <c r="B1" s="45"/>
      <c r="C1" s="45"/>
      <c r="D1" s="45"/>
      <c r="E1" s="45"/>
      <c r="F1" s="45"/>
    </row>
    <row r="2" spans="1:6" ht="23.25">
      <c r="A2" s="46" t="s">
        <v>129</v>
      </c>
      <c r="B2" s="46"/>
      <c r="C2" s="46"/>
      <c r="D2" s="46"/>
      <c r="E2" s="46"/>
      <c r="F2" s="46"/>
    </row>
    <row r="3" spans="1:6" ht="24">
      <c r="A3" s="45" t="s">
        <v>128</v>
      </c>
      <c r="B3" s="45"/>
      <c r="C3" s="45"/>
      <c r="D3" s="45"/>
      <c r="E3" s="45"/>
      <c r="F3" s="45"/>
    </row>
    <row r="4" spans="1:6" ht="24">
      <c r="A4" s="45" t="s">
        <v>132</v>
      </c>
      <c r="B4" s="45"/>
      <c r="C4" s="45"/>
      <c r="D4" s="45"/>
      <c r="E4" s="45"/>
      <c r="F4" s="45"/>
    </row>
    <row r="5" spans="1:6" ht="24">
      <c r="A5" s="10" t="s">
        <v>0</v>
      </c>
      <c r="B5" s="10" t="s">
        <v>1</v>
      </c>
      <c r="C5" s="10" t="s">
        <v>43</v>
      </c>
      <c r="D5" s="10" t="s">
        <v>2</v>
      </c>
      <c r="E5" s="11" t="s">
        <v>44</v>
      </c>
      <c r="F5" s="12" t="s">
        <v>121</v>
      </c>
    </row>
    <row r="6" spans="1:6" ht="30.75" customHeight="1">
      <c r="A6" s="15">
        <v>1</v>
      </c>
      <c r="B6" s="14" t="s">
        <v>167</v>
      </c>
      <c r="C6" s="14" t="s">
        <v>95</v>
      </c>
      <c r="D6" s="14" t="s">
        <v>63</v>
      </c>
      <c r="E6" s="19" t="s">
        <v>48</v>
      </c>
      <c r="F6" s="14"/>
    </row>
    <row r="7" spans="1:6" ht="27" customHeight="1">
      <c r="A7" s="16">
        <v>2</v>
      </c>
      <c r="B7" s="13" t="s">
        <v>143</v>
      </c>
      <c r="C7" s="13" t="s">
        <v>95</v>
      </c>
      <c r="D7" s="13" t="s">
        <v>144</v>
      </c>
      <c r="E7" s="24" t="s">
        <v>7</v>
      </c>
      <c r="F7" s="13"/>
    </row>
    <row r="8" spans="1:6" ht="24">
      <c r="A8" s="16"/>
      <c r="B8" s="16"/>
      <c r="C8" s="16"/>
      <c r="D8" s="47" t="s">
        <v>131</v>
      </c>
      <c r="E8" s="48"/>
      <c r="F8" s="13"/>
    </row>
    <row r="9" spans="1:6" ht="24">
      <c r="A9" s="16">
        <v>1</v>
      </c>
      <c r="B9" s="17" t="s">
        <v>168</v>
      </c>
      <c r="C9" s="17" t="s">
        <v>52</v>
      </c>
      <c r="D9" s="17" t="s">
        <v>61</v>
      </c>
      <c r="E9" s="17" t="s">
        <v>122</v>
      </c>
      <c r="F9" s="17"/>
    </row>
    <row r="10" spans="1:6" ht="24">
      <c r="A10" s="16">
        <v>2</v>
      </c>
      <c r="B10" s="17" t="s">
        <v>169</v>
      </c>
      <c r="C10" s="17" t="s">
        <v>52</v>
      </c>
      <c r="D10" s="17" t="s">
        <v>144</v>
      </c>
      <c r="E10" s="17"/>
      <c r="F10" s="17"/>
    </row>
    <row r="11" spans="1:6" ht="24">
      <c r="A11" s="16">
        <v>3</v>
      </c>
      <c r="B11" s="17" t="s">
        <v>170</v>
      </c>
      <c r="C11" s="17" t="s">
        <v>52</v>
      </c>
      <c r="D11" s="17" t="s">
        <v>61</v>
      </c>
      <c r="E11" s="17"/>
      <c r="F11" s="17"/>
    </row>
    <row r="12" spans="1:6" ht="24">
      <c r="A12" s="16">
        <v>4</v>
      </c>
      <c r="B12" s="17" t="s">
        <v>171</v>
      </c>
      <c r="C12" s="17" t="s">
        <v>52</v>
      </c>
      <c r="D12" s="17" t="s">
        <v>63</v>
      </c>
      <c r="E12" s="17" t="s">
        <v>123</v>
      </c>
      <c r="F12" s="17"/>
    </row>
    <row r="13" spans="1:6" ht="24">
      <c r="A13" s="16">
        <v>5</v>
      </c>
      <c r="B13" s="17" t="s">
        <v>172</v>
      </c>
      <c r="C13" s="17" t="s">
        <v>52</v>
      </c>
      <c r="D13" s="17" t="s">
        <v>61</v>
      </c>
      <c r="E13" s="17"/>
      <c r="F13" s="17"/>
    </row>
    <row r="14" spans="1:6" ht="24">
      <c r="A14" s="16">
        <v>6</v>
      </c>
      <c r="B14" s="17" t="s">
        <v>173</v>
      </c>
      <c r="C14" s="17" t="s">
        <v>52</v>
      </c>
      <c r="D14" s="17" t="s">
        <v>61</v>
      </c>
      <c r="E14" s="17" t="s">
        <v>124</v>
      </c>
      <c r="F14" s="17"/>
    </row>
    <row r="15" spans="1:6" ht="24">
      <c r="A15" s="16">
        <v>7</v>
      </c>
      <c r="B15" s="17" t="s">
        <v>174</v>
      </c>
      <c r="C15" s="17" t="s">
        <v>52</v>
      </c>
      <c r="D15" s="17" t="s">
        <v>63</v>
      </c>
      <c r="E15" s="17"/>
      <c r="F15" s="17"/>
    </row>
    <row r="16" spans="1:6" ht="24">
      <c r="A16" s="16">
        <v>8</v>
      </c>
      <c r="B16" s="17" t="s">
        <v>175</v>
      </c>
      <c r="C16" s="17" t="s">
        <v>52</v>
      </c>
      <c r="D16" s="17" t="s">
        <v>61</v>
      </c>
      <c r="E16" s="17" t="s">
        <v>125</v>
      </c>
      <c r="F16" s="17"/>
    </row>
    <row r="17" spans="1:6" ht="24">
      <c r="A17" s="16">
        <v>9</v>
      </c>
      <c r="B17" s="17" t="s">
        <v>176</v>
      </c>
      <c r="C17" s="17" t="s">
        <v>52</v>
      </c>
      <c r="D17" s="17" t="s">
        <v>144</v>
      </c>
      <c r="E17" s="17"/>
      <c r="F17" s="17"/>
    </row>
    <row r="18" spans="1:6" ht="24">
      <c r="A18" s="16"/>
      <c r="B18" s="17"/>
      <c r="C18" s="17"/>
      <c r="D18" s="51" t="s">
        <v>164</v>
      </c>
      <c r="E18" s="52"/>
      <c r="F18" s="17"/>
    </row>
    <row r="19" spans="1:6" ht="24">
      <c r="A19" s="16">
        <v>1</v>
      </c>
      <c r="B19" s="17" t="s">
        <v>177</v>
      </c>
      <c r="C19" s="17" t="s">
        <v>163</v>
      </c>
      <c r="D19" s="17"/>
      <c r="E19" s="17"/>
      <c r="F19" s="17"/>
    </row>
    <row r="20" spans="1:6" ht="24">
      <c r="A20" s="21"/>
      <c r="B20" s="22"/>
      <c r="C20" s="22"/>
      <c r="D20" s="22"/>
      <c r="E20" s="22"/>
      <c r="F20" s="22"/>
    </row>
  </sheetData>
  <sheetProtection/>
  <mergeCells count="6">
    <mergeCell ref="A1:F1"/>
    <mergeCell ref="A2:F2"/>
    <mergeCell ref="A3:F3"/>
    <mergeCell ref="A4:F4"/>
    <mergeCell ref="D8:E8"/>
    <mergeCell ref="D18:E1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E12" sqref="E12"/>
    </sheetView>
  </sheetViews>
  <sheetFormatPr defaultColWidth="26.8515625" defaultRowHeight="12.75"/>
  <cols>
    <col min="1" max="1" width="5.57421875" style="2" customWidth="1"/>
    <col min="2" max="2" width="16.71093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72" customWidth="1"/>
    <col min="11" max="11" width="13.57421875" style="1" customWidth="1"/>
    <col min="12" max="16384" width="26.8515625" style="1" customWidth="1"/>
  </cols>
  <sheetData>
    <row r="1" spans="1:10" ht="24">
      <c r="A1" s="43" t="s">
        <v>179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>
      <c r="A2" s="43" t="s">
        <v>180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>
      <c r="A3" s="53" t="s">
        <v>181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4">
      <c r="A4" s="54" t="s">
        <v>182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37" customFormat="1" ht="24">
      <c r="A5" s="55" t="s">
        <v>9</v>
      </c>
      <c r="B5" s="56" t="s">
        <v>183</v>
      </c>
      <c r="C5" s="56" t="s">
        <v>184</v>
      </c>
      <c r="D5" s="56" t="s">
        <v>185</v>
      </c>
      <c r="E5" s="56" t="s">
        <v>186</v>
      </c>
      <c r="F5" s="56" t="s">
        <v>187</v>
      </c>
      <c r="G5" s="56" t="s">
        <v>188</v>
      </c>
      <c r="H5" s="56" t="s">
        <v>189</v>
      </c>
      <c r="I5" s="56" t="s">
        <v>190</v>
      </c>
      <c r="J5" s="57" t="s">
        <v>191</v>
      </c>
    </row>
    <row r="6" spans="1:10" s="37" customFormat="1" ht="24">
      <c r="A6" s="58"/>
      <c r="B6" s="59"/>
      <c r="C6" s="59"/>
      <c r="D6" s="59"/>
      <c r="E6" s="59"/>
      <c r="F6" s="59"/>
      <c r="G6" s="59"/>
      <c r="H6" s="59"/>
      <c r="I6" s="59"/>
      <c r="J6" s="59"/>
    </row>
    <row r="7" spans="1:10" ht="24">
      <c r="A7" s="60">
        <v>20</v>
      </c>
      <c r="B7" s="61" t="s">
        <v>89</v>
      </c>
      <c r="C7" s="61" t="s">
        <v>75</v>
      </c>
      <c r="D7" s="61" t="s">
        <v>192</v>
      </c>
      <c r="E7" s="61" t="s">
        <v>57</v>
      </c>
      <c r="F7" s="61" t="s">
        <v>8</v>
      </c>
      <c r="G7" s="60">
        <v>1</v>
      </c>
      <c r="H7" s="61" t="s">
        <v>75</v>
      </c>
      <c r="I7" s="60">
        <v>1049730227</v>
      </c>
      <c r="J7" s="62">
        <v>22</v>
      </c>
    </row>
    <row r="8" spans="1:10" ht="24">
      <c r="A8" s="60"/>
      <c r="B8" s="61"/>
      <c r="C8" s="61"/>
      <c r="D8" s="61" t="s">
        <v>193</v>
      </c>
      <c r="E8" s="61" t="s">
        <v>73</v>
      </c>
      <c r="F8" s="61" t="s">
        <v>8</v>
      </c>
      <c r="G8" s="60">
        <v>1</v>
      </c>
      <c r="H8" s="61" t="s">
        <v>82</v>
      </c>
      <c r="I8" s="60">
        <v>1049730228</v>
      </c>
      <c r="J8" s="62">
        <v>3</v>
      </c>
    </row>
    <row r="9" spans="1:10" ht="24">
      <c r="A9" s="60"/>
      <c r="B9" s="61"/>
      <c r="C9" s="61"/>
      <c r="D9" s="61"/>
      <c r="E9" s="61"/>
      <c r="F9" s="61"/>
      <c r="G9" s="60">
        <v>1</v>
      </c>
      <c r="H9" s="61" t="s">
        <v>78</v>
      </c>
      <c r="I9" s="60">
        <v>1049730230</v>
      </c>
      <c r="J9" s="62">
        <v>6</v>
      </c>
    </row>
    <row r="10" spans="1:10" ht="24">
      <c r="A10" s="60"/>
      <c r="B10" s="61"/>
      <c r="C10" s="61"/>
      <c r="D10" s="61" t="s">
        <v>194</v>
      </c>
      <c r="E10" s="61" t="s">
        <v>61</v>
      </c>
      <c r="F10" s="61" t="s">
        <v>8</v>
      </c>
      <c r="G10" s="60">
        <v>2</v>
      </c>
      <c r="H10" s="61" t="s">
        <v>86</v>
      </c>
      <c r="I10" s="60">
        <v>1049730233</v>
      </c>
      <c r="J10" s="62">
        <v>20</v>
      </c>
    </row>
    <row r="11" spans="1:10" ht="24">
      <c r="A11" s="60"/>
      <c r="B11" s="61"/>
      <c r="C11" s="61"/>
      <c r="D11" s="61" t="s">
        <v>195</v>
      </c>
      <c r="E11" s="61" t="s">
        <v>144</v>
      </c>
      <c r="F11" s="61" t="s">
        <v>8</v>
      </c>
      <c r="G11" s="60">
        <v>2</v>
      </c>
      <c r="H11" s="61" t="s">
        <v>196</v>
      </c>
      <c r="I11" s="60">
        <v>1049730234</v>
      </c>
      <c r="J11" s="62">
        <v>11</v>
      </c>
    </row>
    <row r="12" spans="1:10" ht="24">
      <c r="A12" s="60"/>
      <c r="B12" s="61"/>
      <c r="C12" s="61"/>
      <c r="D12" s="61" t="s">
        <v>197</v>
      </c>
      <c r="E12" s="61" t="s">
        <v>65</v>
      </c>
      <c r="F12" s="61" t="s">
        <v>8</v>
      </c>
      <c r="G12" s="60">
        <v>3</v>
      </c>
      <c r="H12" s="61" t="s">
        <v>88</v>
      </c>
      <c r="I12" s="60">
        <v>1049730235</v>
      </c>
      <c r="J12" s="62">
        <v>15</v>
      </c>
    </row>
    <row r="13" spans="1:10" ht="24">
      <c r="A13" s="60"/>
      <c r="B13" s="61"/>
      <c r="C13" s="61"/>
      <c r="D13" s="61" t="s">
        <v>198</v>
      </c>
      <c r="E13" s="61" t="s">
        <v>69</v>
      </c>
      <c r="F13" s="61" t="s">
        <v>8</v>
      </c>
      <c r="G13" s="60">
        <v>3</v>
      </c>
      <c r="H13" s="61" t="s">
        <v>199</v>
      </c>
      <c r="I13" s="60">
        <v>1049730236</v>
      </c>
      <c r="J13" s="62">
        <v>5</v>
      </c>
    </row>
    <row r="14" spans="1:10" ht="24">
      <c r="A14" s="60"/>
      <c r="B14" s="61"/>
      <c r="C14" s="61"/>
      <c r="D14" s="61"/>
      <c r="E14" s="61"/>
      <c r="F14" s="61"/>
      <c r="G14" s="60">
        <v>3</v>
      </c>
      <c r="H14" s="61" t="s">
        <v>84</v>
      </c>
      <c r="I14" s="60">
        <v>1049730237</v>
      </c>
      <c r="J14" s="62">
        <v>11</v>
      </c>
    </row>
    <row r="15" spans="1:10" ht="24">
      <c r="A15" s="60"/>
      <c r="B15" s="61"/>
      <c r="C15" s="61"/>
      <c r="D15" s="63" t="s">
        <v>200</v>
      </c>
      <c r="E15" s="63" t="s">
        <v>201</v>
      </c>
      <c r="F15" s="63" t="s">
        <v>48</v>
      </c>
      <c r="G15" s="60"/>
      <c r="H15" s="61"/>
      <c r="I15" s="60"/>
      <c r="J15" s="62"/>
    </row>
    <row r="16" spans="1:10" ht="24">
      <c r="A16" s="60"/>
      <c r="B16" s="61"/>
      <c r="C16" s="61"/>
      <c r="D16" s="63" t="s">
        <v>143</v>
      </c>
      <c r="E16" s="63" t="s">
        <v>202</v>
      </c>
      <c r="F16" s="63" t="s">
        <v>7</v>
      </c>
      <c r="G16" s="60"/>
      <c r="H16" s="61"/>
      <c r="I16" s="60"/>
      <c r="J16" s="62"/>
    </row>
    <row r="17" spans="1:10" ht="24">
      <c r="A17" s="60"/>
      <c r="B17" s="61"/>
      <c r="C17" s="61"/>
      <c r="D17" s="63" t="s">
        <v>155</v>
      </c>
      <c r="E17" s="63" t="s">
        <v>149</v>
      </c>
      <c r="F17" s="63" t="s">
        <v>7</v>
      </c>
      <c r="G17" s="60"/>
      <c r="H17" s="61"/>
      <c r="I17" s="60"/>
      <c r="J17" s="62"/>
    </row>
    <row r="18" spans="1:10" ht="24">
      <c r="A18" s="60"/>
      <c r="B18" s="61"/>
      <c r="C18" s="61"/>
      <c r="D18" s="63" t="s">
        <v>203</v>
      </c>
      <c r="E18" s="63" t="s">
        <v>204</v>
      </c>
      <c r="F18" s="63" t="s">
        <v>205</v>
      </c>
      <c r="G18" s="60"/>
      <c r="H18" s="61"/>
      <c r="I18" s="60"/>
      <c r="J18" s="62"/>
    </row>
    <row r="19" spans="1:10" ht="24">
      <c r="A19" s="64"/>
      <c r="B19" s="65"/>
      <c r="C19" s="65"/>
      <c r="D19" s="66" t="s">
        <v>99</v>
      </c>
      <c r="E19" s="66" t="s">
        <v>206</v>
      </c>
      <c r="F19" s="66" t="s">
        <v>205</v>
      </c>
      <c r="G19" s="64"/>
      <c r="H19" s="65"/>
      <c r="I19" s="64"/>
      <c r="J19" s="67"/>
    </row>
    <row r="20" spans="1:10" ht="24.75" thickBot="1">
      <c r="A20" s="68"/>
      <c r="B20" s="69"/>
      <c r="C20" s="69"/>
      <c r="D20" s="69"/>
      <c r="E20" s="69"/>
      <c r="F20" s="69"/>
      <c r="G20" s="68"/>
      <c r="H20" s="70" t="s">
        <v>17</v>
      </c>
      <c r="I20" s="68"/>
      <c r="J20" s="71">
        <f>SUM(J7:J14)</f>
        <v>93</v>
      </c>
    </row>
    <row r="21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0" sqref="E10"/>
    </sheetView>
  </sheetViews>
  <sheetFormatPr defaultColWidth="26.8515625" defaultRowHeight="12.75"/>
  <cols>
    <col min="1" max="1" width="5.57421875" style="2" customWidth="1"/>
    <col min="2" max="2" width="18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72" customWidth="1"/>
    <col min="11" max="11" width="13.57421875" style="1" customWidth="1"/>
    <col min="12" max="16384" width="26.8515625" style="1" customWidth="1"/>
  </cols>
  <sheetData>
    <row r="1" spans="1:10" ht="24">
      <c r="A1" s="43" t="s">
        <v>179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24">
      <c r="A2" s="43" t="s">
        <v>180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4">
      <c r="A3" s="53" t="s">
        <v>181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4">
      <c r="A4" s="54" t="s">
        <v>182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37" customFormat="1" ht="24">
      <c r="A5" s="56" t="s">
        <v>9</v>
      </c>
      <c r="B5" s="56" t="s">
        <v>183</v>
      </c>
      <c r="C5" s="56" t="s">
        <v>184</v>
      </c>
      <c r="D5" s="56" t="s">
        <v>185</v>
      </c>
      <c r="E5" s="56" t="s">
        <v>186</v>
      </c>
      <c r="F5" s="56" t="s">
        <v>187</v>
      </c>
      <c r="G5" s="56" t="s">
        <v>188</v>
      </c>
      <c r="H5" s="56" t="s">
        <v>189</v>
      </c>
      <c r="I5" s="56" t="s">
        <v>190</v>
      </c>
      <c r="J5" s="57" t="s">
        <v>191</v>
      </c>
    </row>
    <row r="6" spans="1:10" s="37" customFormat="1" ht="24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24">
      <c r="A7" s="60">
        <v>21</v>
      </c>
      <c r="B7" s="61" t="s">
        <v>72</v>
      </c>
      <c r="C7" s="61" t="s">
        <v>61</v>
      </c>
      <c r="D7" s="61" t="s">
        <v>207</v>
      </c>
      <c r="E7" s="61" t="s">
        <v>75</v>
      </c>
      <c r="F7" s="61" t="s">
        <v>8</v>
      </c>
      <c r="G7" s="60">
        <v>1</v>
      </c>
      <c r="H7" s="61" t="s">
        <v>61</v>
      </c>
      <c r="I7" s="60">
        <v>1049730241</v>
      </c>
      <c r="J7" s="62">
        <v>14</v>
      </c>
    </row>
    <row r="8" spans="1:10" ht="24">
      <c r="A8" s="60"/>
      <c r="B8" s="61"/>
      <c r="C8" s="61"/>
      <c r="D8" s="61" t="s">
        <v>208</v>
      </c>
      <c r="E8" s="61" t="s">
        <v>86</v>
      </c>
      <c r="F8" s="61" t="s">
        <v>8</v>
      </c>
      <c r="G8" s="60">
        <v>1</v>
      </c>
      <c r="H8" s="61" t="s">
        <v>144</v>
      </c>
      <c r="I8" s="60">
        <v>1049730242</v>
      </c>
      <c r="J8" s="62">
        <v>9</v>
      </c>
    </row>
    <row r="9" spans="1:10" ht="24">
      <c r="A9" s="60"/>
      <c r="B9" s="61"/>
      <c r="C9" s="61"/>
      <c r="D9" s="61"/>
      <c r="E9" s="61"/>
      <c r="F9" s="61"/>
      <c r="G9" s="60">
        <v>1</v>
      </c>
      <c r="H9" s="61" t="s">
        <v>67</v>
      </c>
      <c r="I9" s="60">
        <v>1049730243</v>
      </c>
      <c r="J9" s="62">
        <v>8</v>
      </c>
    </row>
    <row r="10" spans="1:10" ht="24">
      <c r="A10" s="60"/>
      <c r="B10" s="61"/>
      <c r="C10" s="61"/>
      <c r="D10" s="61"/>
      <c r="E10" s="61"/>
      <c r="F10" s="61"/>
      <c r="G10" s="60">
        <v>1</v>
      </c>
      <c r="H10" s="61" t="s">
        <v>149</v>
      </c>
      <c r="I10" s="60">
        <v>1049730245</v>
      </c>
      <c r="J10" s="62">
        <v>4</v>
      </c>
    </row>
    <row r="11" spans="1:10" ht="24">
      <c r="A11" s="60"/>
      <c r="B11" s="61"/>
      <c r="C11" s="61"/>
      <c r="D11" s="61" t="s">
        <v>209</v>
      </c>
      <c r="E11" s="61" t="s">
        <v>84</v>
      </c>
      <c r="F11" s="61" t="s">
        <v>8</v>
      </c>
      <c r="G11" s="60">
        <v>2</v>
      </c>
      <c r="H11" s="61" t="s">
        <v>59</v>
      </c>
      <c r="I11" s="60">
        <v>1049730232</v>
      </c>
      <c r="J11" s="62">
        <v>12</v>
      </c>
    </row>
    <row r="12" spans="1:10" ht="24">
      <c r="A12" s="60"/>
      <c r="B12" s="61"/>
      <c r="C12" s="61"/>
      <c r="D12" s="61" t="s">
        <v>210</v>
      </c>
      <c r="E12" s="61" t="s">
        <v>196</v>
      </c>
      <c r="F12" s="61" t="s">
        <v>8</v>
      </c>
      <c r="G12" s="60">
        <v>2</v>
      </c>
      <c r="H12" s="61" t="s">
        <v>65</v>
      </c>
      <c r="I12" s="60">
        <v>1049730238</v>
      </c>
      <c r="J12" s="62">
        <v>4</v>
      </c>
    </row>
    <row r="13" spans="1:10" ht="24">
      <c r="A13" s="60"/>
      <c r="B13" s="61"/>
      <c r="C13" s="61"/>
      <c r="D13" s="61"/>
      <c r="E13" s="61"/>
      <c r="F13" s="61"/>
      <c r="G13" s="60">
        <v>2</v>
      </c>
      <c r="H13" s="61" t="s">
        <v>63</v>
      </c>
      <c r="I13" s="60">
        <v>1049730239</v>
      </c>
      <c r="J13" s="62">
        <v>10</v>
      </c>
    </row>
    <row r="14" spans="1:10" ht="24">
      <c r="A14" s="60"/>
      <c r="B14" s="61"/>
      <c r="C14" s="61"/>
      <c r="D14" s="61"/>
      <c r="E14" s="61"/>
      <c r="F14" s="61"/>
      <c r="G14" s="60">
        <v>2</v>
      </c>
      <c r="H14" s="61" t="s">
        <v>71</v>
      </c>
      <c r="I14" s="60">
        <v>1049730240</v>
      </c>
      <c r="J14" s="62">
        <v>9</v>
      </c>
    </row>
    <row r="15" spans="1:10" ht="24">
      <c r="A15" s="60"/>
      <c r="B15" s="61"/>
      <c r="C15" s="61"/>
      <c r="D15" s="61" t="s">
        <v>211</v>
      </c>
      <c r="E15" s="61" t="s">
        <v>88</v>
      </c>
      <c r="F15" s="61" t="s">
        <v>8</v>
      </c>
      <c r="G15" s="60">
        <v>3</v>
      </c>
      <c r="H15" s="61" t="s">
        <v>73</v>
      </c>
      <c r="I15" s="60">
        <v>1049730229</v>
      </c>
      <c r="J15" s="62">
        <v>13</v>
      </c>
    </row>
    <row r="16" spans="1:10" ht="24">
      <c r="A16" s="60"/>
      <c r="B16" s="61"/>
      <c r="C16" s="61"/>
      <c r="D16" s="61" t="s">
        <v>212</v>
      </c>
      <c r="E16" s="61" t="s">
        <v>88</v>
      </c>
      <c r="F16" s="61" t="s">
        <v>8</v>
      </c>
      <c r="G16" s="60">
        <v>3</v>
      </c>
      <c r="H16" s="61" t="s">
        <v>57</v>
      </c>
      <c r="I16" s="60">
        <v>1049730231</v>
      </c>
      <c r="J16" s="62">
        <v>13</v>
      </c>
    </row>
    <row r="17" spans="1:10" ht="24">
      <c r="A17" s="60"/>
      <c r="B17" s="61"/>
      <c r="C17" s="61"/>
      <c r="D17" s="61"/>
      <c r="E17" s="61"/>
      <c r="F17" s="61"/>
      <c r="G17" s="60">
        <v>3</v>
      </c>
      <c r="H17" s="61" t="s">
        <v>69</v>
      </c>
      <c r="I17" s="60">
        <v>1049730244</v>
      </c>
      <c r="J17" s="62">
        <v>8</v>
      </c>
    </row>
    <row r="18" spans="1:10" ht="24">
      <c r="A18" s="60"/>
      <c r="B18" s="61"/>
      <c r="C18" s="61"/>
      <c r="D18" s="63" t="s">
        <v>213</v>
      </c>
      <c r="E18" s="63" t="s">
        <v>214</v>
      </c>
      <c r="F18" s="63" t="s">
        <v>48</v>
      </c>
      <c r="G18" s="60"/>
      <c r="H18" s="61"/>
      <c r="I18" s="60"/>
      <c r="J18" s="62"/>
    </row>
    <row r="19" spans="1:10" ht="24">
      <c r="A19" s="60"/>
      <c r="B19" s="61"/>
      <c r="C19" s="61"/>
      <c r="D19" s="63" t="s">
        <v>215</v>
      </c>
      <c r="E19" s="63" t="s">
        <v>216</v>
      </c>
      <c r="F19" s="63" t="s">
        <v>7</v>
      </c>
      <c r="G19" s="60"/>
      <c r="H19" s="61"/>
      <c r="I19" s="60"/>
      <c r="J19" s="62"/>
    </row>
    <row r="20" spans="1:10" ht="24">
      <c r="A20" s="60"/>
      <c r="B20" s="61"/>
      <c r="C20" s="61"/>
      <c r="D20" s="63" t="s">
        <v>217</v>
      </c>
      <c r="E20" s="63" t="s">
        <v>86</v>
      </c>
      <c r="F20" s="63" t="s">
        <v>7</v>
      </c>
      <c r="G20" s="60"/>
      <c r="H20" s="61"/>
      <c r="I20" s="60"/>
      <c r="J20" s="62"/>
    </row>
    <row r="21" spans="1:10" ht="24">
      <c r="A21" s="60"/>
      <c r="B21" s="61"/>
      <c r="C21" s="61"/>
      <c r="D21" s="63" t="s">
        <v>218</v>
      </c>
      <c r="E21" s="63" t="s">
        <v>219</v>
      </c>
      <c r="F21" s="63" t="s">
        <v>205</v>
      </c>
      <c r="G21" s="60"/>
      <c r="H21" s="61"/>
      <c r="I21" s="60"/>
      <c r="J21" s="62"/>
    </row>
    <row r="22" spans="1:10" ht="24">
      <c r="A22" s="64"/>
      <c r="B22" s="65"/>
      <c r="C22" s="65"/>
      <c r="D22" s="66"/>
      <c r="E22" s="66"/>
      <c r="F22" s="66"/>
      <c r="G22" s="64"/>
      <c r="H22" s="65"/>
      <c r="I22" s="64"/>
      <c r="J22" s="67"/>
    </row>
    <row r="23" spans="1:10" ht="24.75" thickBot="1">
      <c r="A23" s="68"/>
      <c r="B23" s="69"/>
      <c r="C23" s="69"/>
      <c r="D23" s="69"/>
      <c r="E23" s="69"/>
      <c r="F23" s="69"/>
      <c r="G23" s="68"/>
      <c r="H23" s="70" t="s">
        <v>17</v>
      </c>
      <c r="I23" s="68"/>
      <c r="J23" s="71">
        <f>SUM(J7:J17)</f>
        <v>104</v>
      </c>
    </row>
    <row r="24" ht="24.75" thickTop="1"/>
  </sheetData>
  <sheetProtection/>
  <mergeCells count="14"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Banpao</cp:lastModifiedBy>
  <cp:lastPrinted>2016-02-23T01:44:47Z</cp:lastPrinted>
  <dcterms:created xsi:type="dcterms:W3CDTF">2012-12-24T04:53:13Z</dcterms:created>
  <dcterms:modified xsi:type="dcterms:W3CDTF">2016-02-23T01:56:55Z</dcterms:modified>
  <cp:category/>
  <cp:version/>
  <cp:contentType/>
  <cp:contentStatus/>
</cp:coreProperties>
</file>