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585" windowHeight="7935" activeTab="0"/>
  </bookViews>
  <sheets>
    <sheet name="ม.2" sheetId="1" r:id="rId1"/>
    <sheet name="ม.1" sheetId="2" r:id="rId2"/>
    <sheet name="ป.5" sheetId="3" r:id="rId3"/>
    <sheet name="ป.4" sheetId="4" r:id="rId4"/>
    <sheet name="ป.2" sheetId="5" r:id="rId5"/>
  </sheets>
  <definedNames>
    <definedName name="_xlnm.Print_Titles" localSheetId="4">'ป.2'!$3:$3</definedName>
    <definedName name="_xlnm.Print_Titles" localSheetId="3">'ป.4'!$3:$3</definedName>
    <definedName name="_xlnm.Print_Titles" localSheetId="2">'ป.5'!$3:$3</definedName>
    <definedName name="_xlnm.Print_Titles" localSheetId="1">'ม.1'!$3:$3</definedName>
    <definedName name="_xlnm.Print_Titles" localSheetId="0">'ม.2'!$3:$3</definedName>
  </definedNames>
  <calcPr fullCalcOnLoad="1"/>
</workbook>
</file>

<file path=xl/sharedStrings.xml><?xml version="1.0" encoding="utf-8"?>
<sst xmlns="http://schemas.openxmlformats.org/spreadsheetml/2006/main" count="135" uniqueCount="41">
  <si>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</si>
  <si>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</si>
  <si>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</si>
  <si>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</si>
  <si>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</si>
  <si>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</si>
  <si>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</si>
  <si>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</si>
  <si>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</si>
  <si>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</si>
  <si>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</si>
  <si>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</si>
  <si>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</si>
  <si>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บ้านเหล่าคราม</t>
  </si>
  <si>
    <t>ชื่อกลุ่มเครือข่าย</t>
  </si>
  <si>
    <t>ที่</t>
  </si>
  <si>
    <t>โรงเรียนที่เข้าสอบ</t>
  </si>
  <si>
    <t>จำนวนนักเรียน</t>
  </si>
  <si>
    <t>รวม</t>
  </si>
  <si>
    <t>คำอาฮวน ดงเย็น</t>
  </si>
  <si>
    <t>สรุปผลการทดสอบ LAS  ปีการศึกษา 2558</t>
  </si>
  <si>
    <t xml:space="preserve">ชั้นประถมศึกษาปีที่ 2 </t>
  </si>
  <si>
    <t>คะแนนเฉลี่ย</t>
  </si>
  <si>
    <t>S.d</t>
  </si>
  <si>
    <t>เรียงลำดับที่</t>
  </si>
  <si>
    <t>ชั้นประถมศึกษาปีที่ 4</t>
  </si>
  <si>
    <t>ไทย</t>
  </si>
  <si>
    <t>คณิต</t>
  </si>
  <si>
    <t>วิทย์</t>
  </si>
  <si>
    <t>เฉลี่ยทั้งหมด</t>
  </si>
  <si>
    <t>เรียงลำดับ</t>
  </si>
  <si>
    <t>ชั้นประถมศึกษาปีที่ 5</t>
  </si>
  <si>
    <t>ผลการประเมินคุณภาพการศึกษาระดับเขตพื้นที่การศึกษา( LAS)  ปีการศึกษา 2558</t>
  </si>
  <si>
    <t>ชั้นมัธยศึกษาปีที่ 1</t>
  </si>
  <si>
    <t>สังคม</t>
  </si>
  <si>
    <t>อังกฤษ</t>
  </si>
  <si>
    <t>ชั้นมัธยศึกษาปีที่ 2</t>
  </si>
  <si>
    <t>บ้านโนนสะอาดราษฎร์บำรุง</t>
  </si>
  <si>
    <t>คำอาฮวนศรีสุราษฎร์วิทยา</t>
  </si>
  <si>
    <t>นราธิป-พร้อยสุพิณ บ้านโคกตะแบง</t>
  </si>
  <si>
    <t>-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</si>
</sst>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7" fillId="0" borderId="11" xfId="0" applyFont="1" applyBorder="1" applyAlignment="1">
      <alignment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/>
    </xf>
    <xf numFmtId="0" fontId="37" fillId="0" borderId="13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2" fontId="37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/>
    </xf>
    <xf numFmtId="2" fontId="38" fillId="0" borderId="10" xfId="0" applyNumberFormat="1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NumberFormat="1" applyFont="1" applyBorder="1" applyAlignment="1">
      <alignment horizontal="center"/>
    </xf>
    <xf numFmtId="0" fontId="38" fillId="0" borderId="10" xfId="0" applyNumberFormat="1" applyFont="1" applyBorder="1" applyAlignment="1">
      <alignment/>
    </xf>
    <xf numFmtId="0" fontId="38" fillId="0" borderId="14" xfId="0" applyFont="1" applyBorder="1" applyAlignment="1">
      <alignment horizontal="right"/>
    </xf>
    <xf numFmtId="0" fontId="38" fillId="0" borderId="15" xfId="0" applyFont="1" applyBorder="1" applyAlignment="1">
      <alignment horizontal="right"/>
    </xf>
    <xf numFmtId="0" fontId="38" fillId="0" borderId="16" xfId="0" applyFont="1" applyBorder="1" applyAlignment="1">
      <alignment horizontal="right"/>
    </xf>
    <xf numFmtId="0" fontId="39" fillId="0" borderId="0" xfId="0" applyFont="1" applyAlignment="1">
      <alignment horizontal="center"/>
    </xf>
    <xf numFmtId="0" fontId="39" fillId="0" borderId="17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11" sqref="G11"/>
    </sheetView>
  </sheetViews>
  <sheetFormatPr defaultColWidth="9.140625" defaultRowHeight="15"/>
  <cols>
    <col min="1" max="1" width="14.57421875" style="1" customWidth="1"/>
    <col min="2" max="2" width="4.140625" style="2" customWidth="1"/>
    <col min="3" max="3" width="23.57421875" style="1" customWidth="1"/>
    <col min="4" max="4" width="7.57421875" style="2" customWidth="1"/>
    <col min="5" max="5" width="8.8515625" style="1" customWidth="1"/>
    <col min="6" max="6" width="8.57421875" style="1" customWidth="1"/>
    <col min="7" max="7" width="7.57421875" style="1" customWidth="1"/>
    <col min="8" max="8" width="7.7109375" style="1" customWidth="1"/>
    <col min="9" max="9" width="7.57421875" style="1" customWidth="1"/>
    <col min="10" max="10" width="9.00390625" style="1" customWidth="1"/>
    <col min="11" max="11" width="8.8515625" style="1" customWidth="1"/>
    <col min="12" max="16384" width="9.00390625" style="1" customWidth="1"/>
  </cols>
  <sheetData>
    <row r="1" spans="1:11" ht="23.25">
      <c r="A1" s="29" t="s">
        <v>32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4" customFormat="1" ht="23.25">
      <c r="A2" s="30" t="s">
        <v>36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40.5" customHeight="1">
      <c r="A3" s="31" t="s">
        <v>14</v>
      </c>
      <c r="B3" s="31" t="s">
        <v>15</v>
      </c>
      <c r="C3" s="31" t="s">
        <v>16</v>
      </c>
      <c r="D3" s="32" t="s">
        <v>17</v>
      </c>
      <c r="E3" s="31" t="s">
        <v>22</v>
      </c>
      <c r="F3" s="31"/>
      <c r="G3" s="31"/>
      <c r="H3" s="31"/>
      <c r="I3" s="31"/>
      <c r="J3" s="32" t="s">
        <v>29</v>
      </c>
      <c r="K3" s="32" t="s">
        <v>30</v>
      </c>
    </row>
    <row r="4" spans="1:11" ht="21">
      <c r="A4" s="31"/>
      <c r="B4" s="31"/>
      <c r="C4" s="31"/>
      <c r="D4" s="32"/>
      <c r="E4" s="21" t="s">
        <v>26</v>
      </c>
      <c r="F4" s="21" t="s">
        <v>27</v>
      </c>
      <c r="G4" s="21" t="s">
        <v>28</v>
      </c>
      <c r="H4" s="21" t="s">
        <v>34</v>
      </c>
      <c r="I4" s="21" t="s">
        <v>35</v>
      </c>
      <c r="J4" s="32"/>
      <c r="K4" s="32"/>
    </row>
    <row r="5" spans="1:11" ht="21">
      <c r="A5" s="7" t="s">
        <v>19</v>
      </c>
      <c r="B5" s="8">
        <v>1</v>
      </c>
      <c r="C5" s="7" t="s">
        <v>3</v>
      </c>
      <c r="D5" s="22">
        <v>13</v>
      </c>
      <c r="E5" s="16">
        <v>6.999542109566145</v>
      </c>
      <c r="F5" s="16">
        <v>2.180919589625041</v>
      </c>
      <c r="G5" s="16">
        <v>3.804518231571373</v>
      </c>
      <c r="H5" s="16">
        <v>4.583275057904581</v>
      </c>
      <c r="I5" s="16">
        <v>1.9578900207451218</v>
      </c>
      <c r="J5" s="19">
        <f>AVERAGE(D5:I5)</f>
        <v>5.421024168235377</v>
      </c>
      <c r="K5" s="6">
        <v>3</v>
      </c>
    </row>
    <row r="6" spans="1:11" ht="21">
      <c r="A6" s="9"/>
      <c r="B6" s="10">
        <v>2</v>
      </c>
      <c r="C6" s="9" t="s">
        <v>7</v>
      </c>
      <c r="D6" s="22">
        <v>14</v>
      </c>
      <c r="E6" s="16">
        <v>6.668986338858307</v>
      </c>
      <c r="F6" s="16">
        <v>2.454124543035107</v>
      </c>
      <c r="G6" s="16">
        <v>4.166969685951215</v>
      </c>
      <c r="H6" s="16">
        <v>3.6358901206853016</v>
      </c>
      <c r="I6" s="16">
        <v>1.7298624923456343</v>
      </c>
      <c r="J6" s="19">
        <f>AVERAGE(D6:I6)</f>
        <v>5.44263886347926</v>
      </c>
      <c r="K6" s="6">
        <v>2</v>
      </c>
    </row>
    <row r="7" spans="1:11" ht="21">
      <c r="A7" s="9"/>
      <c r="B7" s="10">
        <v>3</v>
      </c>
      <c r="C7" s="9" t="s">
        <v>9</v>
      </c>
      <c r="D7" s="22">
        <v>16</v>
      </c>
      <c r="E7" s="16">
        <v>3.477906458393229</v>
      </c>
      <c r="F7" s="16">
        <v>3.159641329855864</v>
      </c>
      <c r="G7" s="16">
        <v>2.809952550014561</v>
      </c>
      <c r="H7" s="16">
        <v>2.1588687513867746</v>
      </c>
      <c r="I7" s="16">
        <v>3.1138133106102126</v>
      </c>
      <c r="J7" s="19">
        <f>AVERAGE(D7:I7)</f>
        <v>5.12003040004344</v>
      </c>
      <c r="K7" s="6">
        <v>4</v>
      </c>
    </row>
    <row r="8" spans="1:11" ht="21">
      <c r="A8" s="11"/>
      <c r="B8" s="12">
        <v>4</v>
      </c>
      <c r="C8" s="11" t="s">
        <v>13</v>
      </c>
      <c r="D8" s="22">
        <v>19</v>
      </c>
      <c r="E8" s="16">
        <v>5.166808147468659</v>
      </c>
      <c r="F8" s="16">
        <v>2.9229881370136988</v>
      </c>
      <c r="G8" s="16">
        <v>3.0469042864839335</v>
      </c>
      <c r="H8" s="16">
        <v>3.2058973436118907</v>
      </c>
      <c r="I8" s="16">
        <v>2.54319410531519</v>
      </c>
      <c r="J8" s="19">
        <f>AVERAGE(D8:I8)</f>
        <v>5.980965336648894</v>
      </c>
      <c r="K8" s="6">
        <v>1</v>
      </c>
    </row>
    <row r="9" spans="1:11" ht="21">
      <c r="A9" s="26" t="s">
        <v>18</v>
      </c>
      <c r="B9" s="27"/>
      <c r="C9" s="28"/>
      <c r="D9" s="6">
        <f>SUM(D5:D8)</f>
        <v>62</v>
      </c>
      <c r="E9" s="19">
        <f aca="true" t="shared" si="0" ref="E9:J9">AVERAGE(E5:E8)</f>
        <v>5.578310763571585</v>
      </c>
      <c r="F9" s="19">
        <f t="shared" si="0"/>
        <v>2.6794183998824277</v>
      </c>
      <c r="G9" s="19">
        <f t="shared" si="0"/>
        <v>3.4570861885052704</v>
      </c>
      <c r="H9" s="19">
        <f t="shared" si="0"/>
        <v>3.3959828183971372</v>
      </c>
      <c r="I9" s="19">
        <f>AVERAGE(I5:I8)</f>
        <v>2.33618998225404</v>
      </c>
      <c r="J9" s="19">
        <f>AVERAGE(J5:J8)</f>
        <v>5.4911646921017425</v>
      </c>
      <c r="K9" s="5"/>
    </row>
  </sheetData>
  <sheetProtection/>
  <mergeCells count="10">
    <mergeCell ref="A9:C9"/>
    <mergeCell ref="A1:K1"/>
    <mergeCell ref="A2:K2"/>
    <mergeCell ref="A3:A4"/>
    <mergeCell ref="B3:B4"/>
    <mergeCell ref="C3:C4"/>
    <mergeCell ref="D3:D4"/>
    <mergeCell ref="E3:I3"/>
    <mergeCell ref="J3:J4"/>
    <mergeCell ref="K3:K4"/>
  </mergeCells>
  <printOptions/>
  <pageMargins left="0.2362204724409449" right="0.2362204724409449" top="0.46" bottom="0.44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4.57421875" style="1" customWidth="1"/>
    <col min="2" max="2" width="4.140625" style="2" customWidth="1"/>
    <col min="3" max="3" width="23.57421875" style="1" customWidth="1"/>
    <col min="4" max="4" width="7.57421875" style="2" customWidth="1"/>
    <col min="5" max="5" width="8.8515625" style="1" customWidth="1"/>
    <col min="6" max="6" width="8.57421875" style="1" customWidth="1"/>
    <col min="7" max="7" width="7.57421875" style="1" customWidth="1"/>
    <col min="8" max="8" width="7.7109375" style="1" customWidth="1"/>
    <col min="9" max="9" width="7.57421875" style="1" customWidth="1"/>
    <col min="10" max="10" width="9.00390625" style="1" customWidth="1"/>
    <col min="11" max="11" width="8.8515625" style="1" customWidth="1"/>
    <col min="12" max="16384" width="9.00390625" style="1" customWidth="1"/>
  </cols>
  <sheetData>
    <row r="1" spans="1:11" ht="23.25">
      <c r="A1" s="29" t="s">
        <v>32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4" customFormat="1" ht="23.25">
      <c r="A2" s="30" t="s">
        <v>33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40.5" customHeight="1">
      <c r="A3" s="31" t="s">
        <v>14</v>
      </c>
      <c r="B3" s="31" t="s">
        <v>15</v>
      </c>
      <c r="C3" s="31" t="s">
        <v>16</v>
      </c>
      <c r="D3" s="32" t="s">
        <v>17</v>
      </c>
      <c r="E3" s="31" t="s">
        <v>22</v>
      </c>
      <c r="F3" s="31"/>
      <c r="G3" s="31"/>
      <c r="H3" s="31"/>
      <c r="I3" s="31"/>
      <c r="J3" s="32" t="s">
        <v>29</v>
      </c>
      <c r="K3" s="32" t="s">
        <v>30</v>
      </c>
    </row>
    <row r="4" spans="1:11" ht="21">
      <c r="A4" s="31"/>
      <c r="B4" s="31"/>
      <c r="C4" s="31"/>
      <c r="D4" s="32"/>
      <c r="E4" s="21" t="s">
        <v>26</v>
      </c>
      <c r="F4" s="21" t="s">
        <v>27</v>
      </c>
      <c r="G4" s="21" t="s">
        <v>28</v>
      </c>
      <c r="H4" s="21" t="s">
        <v>34</v>
      </c>
      <c r="I4" s="21" t="s">
        <v>35</v>
      </c>
      <c r="J4" s="32"/>
      <c r="K4" s="32"/>
    </row>
    <row r="5" spans="1:11" ht="21">
      <c r="A5" s="7" t="s">
        <v>19</v>
      </c>
      <c r="B5" s="8">
        <v>1</v>
      </c>
      <c r="C5" s="7" t="s">
        <v>3</v>
      </c>
      <c r="D5" s="22">
        <v>23</v>
      </c>
      <c r="E5" s="16">
        <v>9.706258931771442</v>
      </c>
      <c r="F5" s="16">
        <v>2.9662604907022745</v>
      </c>
      <c r="G5" s="16">
        <v>4.835161618683274</v>
      </c>
      <c r="H5" s="16">
        <v>4.886648033604324</v>
      </c>
      <c r="I5" s="16">
        <v>3.6974309555413836</v>
      </c>
      <c r="J5" s="19">
        <f>AVERAGE(D5:I5)</f>
        <v>8.18196000505045</v>
      </c>
      <c r="K5" s="6">
        <v>1</v>
      </c>
    </row>
    <row r="6" spans="1:11" ht="21">
      <c r="A6" s="9"/>
      <c r="B6" s="10">
        <v>2</v>
      </c>
      <c r="C6" s="9" t="s">
        <v>7</v>
      </c>
      <c r="D6" s="22">
        <v>15</v>
      </c>
      <c r="E6" s="16">
        <v>6.700213216223581</v>
      </c>
      <c r="F6" s="16">
        <v>3.7199590371528606</v>
      </c>
      <c r="G6" s="16">
        <v>4.362447980314767</v>
      </c>
      <c r="H6" s="16">
        <v>2.601281735350223</v>
      </c>
      <c r="I6" s="16">
        <v>3.6606010435446246</v>
      </c>
      <c r="J6" s="19">
        <f>AVERAGE(D6:I6)</f>
        <v>6.007417168764342</v>
      </c>
      <c r="K6" s="6">
        <v>3</v>
      </c>
    </row>
    <row r="7" spans="1:11" ht="21">
      <c r="A7" s="9"/>
      <c r="B7" s="10">
        <v>3</v>
      </c>
      <c r="C7" s="9" t="s">
        <v>9</v>
      </c>
      <c r="D7" s="22">
        <v>13</v>
      </c>
      <c r="E7" s="16">
        <v>6.473020933072903</v>
      </c>
      <c r="F7" s="16">
        <v>3.5391582368751218</v>
      </c>
      <c r="G7" s="16">
        <v>3.78890079452725</v>
      </c>
      <c r="H7" s="16">
        <v>2.304538443137246</v>
      </c>
      <c r="I7" s="16">
        <v>5.362500373558051</v>
      </c>
      <c r="J7" s="19">
        <f>AVERAGE(D7:I7)</f>
        <v>5.744686463528429</v>
      </c>
      <c r="K7" s="6">
        <v>4</v>
      </c>
    </row>
    <row r="8" spans="1:11" ht="21">
      <c r="A8" s="11"/>
      <c r="B8" s="12">
        <v>4</v>
      </c>
      <c r="C8" s="11" t="s">
        <v>13</v>
      </c>
      <c r="D8" s="22">
        <v>18</v>
      </c>
      <c r="E8" s="16">
        <v>4.727544098431491</v>
      </c>
      <c r="F8" s="16">
        <v>4.7185491289540415</v>
      </c>
      <c r="G8" s="16">
        <v>2.452323161593696</v>
      </c>
      <c r="H8" s="16">
        <v>3.2651106738391444</v>
      </c>
      <c r="I8" s="16">
        <v>3.2539568672798427</v>
      </c>
      <c r="J8" s="19">
        <f>AVERAGE(D8:I8)</f>
        <v>6.069580655016369</v>
      </c>
      <c r="K8" s="6">
        <v>2</v>
      </c>
    </row>
    <row r="9" spans="1:11" ht="21">
      <c r="A9" s="26" t="s">
        <v>18</v>
      </c>
      <c r="B9" s="27"/>
      <c r="C9" s="28"/>
      <c r="D9" s="6">
        <f>SUM(D5:D8)</f>
        <v>69</v>
      </c>
      <c r="E9" s="19">
        <f aca="true" t="shared" si="0" ref="E9:J9">AVERAGE(E5:E8)</f>
        <v>6.9017592948748545</v>
      </c>
      <c r="F9" s="19">
        <f t="shared" si="0"/>
        <v>3.735981723421075</v>
      </c>
      <c r="G9" s="19">
        <f t="shared" si="0"/>
        <v>3.8597083887797465</v>
      </c>
      <c r="H9" s="19">
        <f t="shared" si="0"/>
        <v>3.2643947214827347</v>
      </c>
      <c r="I9" s="19">
        <f t="shared" si="0"/>
        <v>3.9936223099809753</v>
      </c>
      <c r="J9" s="19">
        <f t="shared" si="0"/>
        <v>6.500911073089898</v>
      </c>
      <c r="K9" s="5"/>
    </row>
  </sheetData>
  <sheetProtection/>
  <mergeCells count="10">
    <mergeCell ref="J3:J4"/>
    <mergeCell ref="A9:C9"/>
    <mergeCell ref="K3:K4"/>
    <mergeCell ref="A1:K1"/>
    <mergeCell ref="A2:K2"/>
    <mergeCell ref="A3:A4"/>
    <mergeCell ref="B3:B4"/>
    <mergeCell ref="C3:C4"/>
    <mergeCell ref="D3:D4"/>
    <mergeCell ref="E3:I3"/>
  </mergeCells>
  <printOptions/>
  <pageMargins left="0.2362204724409449" right="0.2362204724409449" top="0.46" bottom="0.44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B1">
      <pane ySplit="4" topLeftCell="A5" activePane="bottomLeft" state="frozen"/>
      <selection pane="topLeft" activeCell="B1" sqref="B1"/>
      <selection pane="bottomLeft" activeCell="C7" sqref="C7"/>
    </sheetView>
  </sheetViews>
  <sheetFormatPr defaultColWidth="9.140625" defaultRowHeight="15"/>
  <cols>
    <col min="1" max="1" width="14.57421875" style="1" customWidth="1"/>
    <col min="2" max="2" width="4.140625" style="2" customWidth="1"/>
    <col min="3" max="3" width="33.7109375" style="1" bestFit="1" customWidth="1"/>
    <col min="4" max="4" width="7.57421875" style="2" customWidth="1"/>
    <col min="5" max="6" width="9.00390625" style="1" customWidth="1"/>
    <col min="7" max="7" width="10.7109375" style="1" customWidth="1"/>
    <col min="8" max="8" width="9.00390625" style="20" customWidth="1"/>
    <col min="9" max="9" width="8.8515625" style="20" customWidth="1"/>
    <col min="10" max="16384" width="9.00390625" style="1" customWidth="1"/>
  </cols>
  <sheetData>
    <row r="1" spans="1:9" ht="23.25">
      <c r="A1" s="29" t="s">
        <v>32</v>
      </c>
      <c r="B1" s="29"/>
      <c r="C1" s="29"/>
      <c r="D1" s="29"/>
      <c r="E1" s="29"/>
      <c r="F1" s="29"/>
      <c r="G1" s="29"/>
      <c r="H1" s="29"/>
      <c r="I1" s="29"/>
    </row>
    <row r="2" spans="1:9" s="14" customFormat="1" ht="23.25">
      <c r="A2" s="30" t="s">
        <v>31</v>
      </c>
      <c r="B2" s="30"/>
      <c r="C2" s="30"/>
      <c r="D2" s="30"/>
      <c r="E2" s="30"/>
      <c r="F2" s="30"/>
      <c r="G2" s="30"/>
      <c r="H2" s="30"/>
      <c r="I2" s="30"/>
    </row>
    <row r="3" spans="1:9" ht="40.5" customHeight="1">
      <c r="A3" s="31" t="s">
        <v>14</v>
      </c>
      <c r="B3" s="31" t="s">
        <v>15</v>
      </c>
      <c r="C3" s="31" t="s">
        <v>16</v>
      </c>
      <c r="D3" s="32" t="s">
        <v>17</v>
      </c>
      <c r="E3" s="31" t="s">
        <v>22</v>
      </c>
      <c r="F3" s="31"/>
      <c r="G3" s="31"/>
      <c r="H3" s="32" t="s">
        <v>29</v>
      </c>
      <c r="I3" s="32" t="s">
        <v>30</v>
      </c>
    </row>
    <row r="4" spans="1:9" ht="21">
      <c r="A4" s="31"/>
      <c r="B4" s="31"/>
      <c r="C4" s="31"/>
      <c r="D4" s="32"/>
      <c r="E4" s="17" t="s">
        <v>26</v>
      </c>
      <c r="F4" s="17" t="s">
        <v>27</v>
      </c>
      <c r="G4" s="17" t="s">
        <v>28</v>
      </c>
      <c r="H4" s="32"/>
      <c r="I4" s="32"/>
    </row>
    <row r="5" spans="1:9" ht="21">
      <c r="A5" s="5" t="s">
        <v>19</v>
      </c>
      <c r="B5" s="13">
        <v>1</v>
      </c>
      <c r="C5" s="5" t="s">
        <v>39</v>
      </c>
      <c r="D5" s="13">
        <v>15</v>
      </c>
      <c r="E5" s="16">
        <v>17.433333333333334</v>
      </c>
      <c r="F5" s="16">
        <v>18.266666666666666</v>
      </c>
      <c r="G5" s="16">
        <v>21</v>
      </c>
      <c r="H5" s="19">
        <f aca="true" t="shared" si="0" ref="H5:H22">AVERAGE(E5:G5)</f>
        <v>18.900000000000002</v>
      </c>
      <c r="I5" s="6">
        <v>4</v>
      </c>
    </row>
    <row r="6" spans="1:9" ht="21">
      <c r="A6" s="5"/>
      <c r="B6" s="13">
        <v>2</v>
      </c>
      <c r="C6" s="5" t="s">
        <v>0</v>
      </c>
      <c r="D6" s="13">
        <v>12</v>
      </c>
      <c r="E6" s="16">
        <v>29.25</v>
      </c>
      <c r="F6" s="16">
        <v>23.208333333333332</v>
      </c>
      <c r="G6" s="16">
        <v>26.666666666666668</v>
      </c>
      <c r="H6" s="19">
        <f t="shared" si="0"/>
        <v>26.375</v>
      </c>
      <c r="I6" s="6">
        <v>2</v>
      </c>
    </row>
    <row r="7" spans="1:9" ht="21">
      <c r="A7" s="5"/>
      <c r="B7" s="13">
        <v>3</v>
      </c>
      <c r="C7" s="5" t="s">
        <v>1</v>
      </c>
      <c r="D7" s="13">
        <v>3</v>
      </c>
      <c r="E7" s="16">
        <v>27.666666666666668</v>
      </c>
      <c r="F7" s="16">
        <v>27.833333333333332</v>
      </c>
      <c r="G7" s="16">
        <v>31.333333333333332</v>
      </c>
      <c r="H7" s="19">
        <f t="shared" si="0"/>
        <v>28.944444444444443</v>
      </c>
      <c r="I7" s="6">
        <v>1</v>
      </c>
    </row>
    <row r="8" spans="1:9" ht="21">
      <c r="A8" s="5"/>
      <c r="B8" s="13">
        <v>4</v>
      </c>
      <c r="C8" s="5" t="s">
        <v>2</v>
      </c>
      <c r="D8" s="13">
        <v>7</v>
      </c>
      <c r="E8" s="16">
        <v>15.857142857142858</v>
      </c>
      <c r="F8" s="16">
        <v>11.642857142857142</v>
      </c>
      <c r="G8" s="16">
        <v>16.357142857142858</v>
      </c>
      <c r="H8" s="19">
        <f t="shared" si="0"/>
        <v>14.61904761904762</v>
      </c>
      <c r="I8" s="6">
        <v>12</v>
      </c>
    </row>
    <row r="9" spans="1:9" ht="21">
      <c r="A9" s="5"/>
      <c r="B9" s="13">
        <v>5</v>
      </c>
      <c r="C9" s="5" t="s">
        <v>38</v>
      </c>
      <c r="D9" s="13">
        <v>23</v>
      </c>
      <c r="E9" s="16">
        <v>15.521739130434783</v>
      </c>
      <c r="F9" s="16">
        <v>12.065217391304348</v>
      </c>
      <c r="G9" s="16">
        <v>16.630434782608695</v>
      </c>
      <c r="H9" s="19">
        <f t="shared" si="0"/>
        <v>14.73913043478261</v>
      </c>
      <c r="I9" s="6">
        <v>10</v>
      </c>
    </row>
    <row r="10" spans="1:9" ht="21">
      <c r="A10" s="5"/>
      <c r="B10" s="13">
        <v>6</v>
      </c>
      <c r="C10" s="5" t="s">
        <v>3</v>
      </c>
      <c r="D10" s="13">
        <v>10</v>
      </c>
      <c r="E10" s="16">
        <v>13.3</v>
      </c>
      <c r="F10" s="16">
        <v>11.35</v>
      </c>
      <c r="G10" s="16">
        <v>19.85</v>
      </c>
      <c r="H10" s="19">
        <f t="shared" si="0"/>
        <v>14.833333333333334</v>
      </c>
      <c r="I10" s="6">
        <v>8</v>
      </c>
    </row>
    <row r="11" spans="1:9" ht="21">
      <c r="A11" s="5"/>
      <c r="B11" s="13">
        <v>7</v>
      </c>
      <c r="C11" s="5" t="s">
        <v>4</v>
      </c>
      <c r="D11" s="13">
        <v>9</v>
      </c>
      <c r="E11" s="16">
        <v>14.722222222222221</v>
      </c>
      <c r="F11" s="16">
        <v>11.333333333333334</v>
      </c>
      <c r="G11" s="16">
        <v>17.555555555555557</v>
      </c>
      <c r="H11" s="19">
        <f t="shared" si="0"/>
        <v>14.537037037037038</v>
      </c>
      <c r="I11" s="6">
        <v>13</v>
      </c>
    </row>
    <row r="12" spans="1:9" ht="21">
      <c r="A12" s="5"/>
      <c r="B12" s="13">
        <v>8</v>
      </c>
      <c r="C12" s="5" t="s">
        <v>5</v>
      </c>
      <c r="D12" s="13">
        <v>6</v>
      </c>
      <c r="E12" s="16">
        <v>16.583333333333332</v>
      </c>
      <c r="F12" s="16">
        <v>12.916666666666666</v>
      </c>
      <c r="G12" s="16">
        <v>16.583333333333332</v>
      </c>
      <c r="H12" s="19">
        <f t="shared" si="0"/>
        <v>15.361111111111109</v>
      </c>
      <c r="I12" s="6">
        <v>6</v>
      </c>
    </row>
    <row r="13" spans="1:9" ht="21">
      <c r="A13" s="5"/>
      <c r="B13" s="13">
        <v>9</v>
      </c>
      <c r="C13" s="5" t="s">
        <v>6</v>
      </c>
      <c r="D13" s="13">
        <v>14</v>
      </c>
      <c r="E13" s="16">
        <v>19.821428571428573</v>
      </c>
      <c r="F13" s="16">
        <v>18.464285714285715</v>
      </c>
      <c r="G13" s="16">
        <v>25.678571428571427</v>
      </c>
      <c r="H13" s="19">
        <f t="shared" si="0"/>
        <v>21.321428571428573</v>
      </c>
      <c r="I13" s="6">
        <v>3</v>
      </c>
    </row>
    <row r="14" spans="1:9" ht="21">
      <c r="A14" s="5"/>
      <c r="B14" s="13">
        <v>10</v>
      </c>
      <c r="C14" s="5" t="s">
        <v>37</v>
      </c>
      <c r="D14" s="13">
        <v>10</v>
      </c>
      <c r="E14" s="16">
        <v>16.4</v>
      </c>
      <c r="F14" s="16">
        <v>12.25</v>
      </c>
      <c r="G14" s="16">
        <v>16</v>
      </c>
      <c r="H14" s="19">
        <f t="shared" si="0"/>
        <v>14.883333333333333</v>
      </c>
      <c r="I14" s="6">
        <v>7</v>
      </c>
    </row>
    <row r="15" spans="1:9" ht="21">
      <c r="A15" s="5"/>
      <c r="B15" s="13">
        <v>11</v>
      </c>
      <c r="C15" s="5" t="s">
        <v>7</v>
      </c>
      <c r="D15" s="13">
        <v>19</v>
      </c>
      <c r="E15" s="16">
        <v>16</v>
      </c>
      <c r="F15" s="16">
        <v>11.078947368421053</v>
      </c>
      <c r="G15" s="16">
        <v>15.289473684210526</v>
      </c>
      <c r="H15" s="19">
        <f t="shared" si="0"/>
        <v>14.122807017543861</v>
      </c>
      <c r="I15" s="6">
        <v>16</v>
      </c>
    </row>
    <row r="16" spans="1:9" ht="21">
      <c r="A16" s="5"/>
      <c r="B16" s="13">
        <v>12</v>
      </c>
      <c r="C16" s="5" t="s">
        <v>8</v>
      </c>
      <c r="D16" s="13">
        <v>16</v>
      </c>
      <c r="E16" s="16">
        <v>12.5625</v>
      </c>
      <c r="F16" s="16">
        <v>10.875</v>
      </c>
      <c r="G16" s="16">
        <v>17.4375</v>
      </c>
      <c r="H16" s="19">
        <f t="shared" si="0"/>
        <v>13.625</v>
      </c>
      <c r="I16" s="6">
        <v>17</v>
      </c>
    </row>
    <row r="17" spans="1:9" ht="21">
      <c r="A17" s="5"/>
      <c r="B17" s="13">
        <v>13</v>
      </c>
      <c r="C17" s="5" t="s">
        <v>9</v>
      </c>
      <c r="D17" s="13">
        <v>12</v>
      </c>
      <c r="E17" s="16">
        <v>14.6</v>
      </c>
      <c r="F17" s="16">
        <v>12.450999999999999</v>
      </c>
      <c r="G17" s="16">
        <v>16.508</v>
      </c>
      <c r="H17" s="19">
        <f t="shared" si="0"/>
        <v>14.519666666666666</v>
      </c>
      <c r="I17" s="6">
        <v>14</v>
      </c>
    </row>
    <row r="18" spans="1:9" ht="21">
      <c r="A18" s="5"/>
      <c r="B18" s="13">
        <v>14</v>
      </c>
      <c r="C18" s="5" t="s">
        <v>10</v>
      </c>
      <c r="D18" s="13">
        <v>17</v>
      </c>
      <c r="E18" s="16">
        <v>17.416666666666668</v>
      </c>
      <c r="F18" s="16">
        <v>11.027777777777779</v>
      </c>
      <c r="G18" s="16">
        <v>19.47222222222222</v>
      </c>
      <c r="H18" s="19">
        <f t="shared" si="0"/>
        <v>15.972222222222223</v>
      </c>
      <c r="I18" s="6">
        <v>5</v>
      </c>
    </row>
    <row r="19" spans="1:9" ht="21">
      <c r="A19" s="5"/>
      <c r="B19" s="13">
        <v>15</v>
      </c>
      <c r="C19" s="5" t="s">
        <v>11</v>
      </c>
      <c r="D19" s="13">
        <v>19</v>
      </c>
      <c r="E19" s="16">
        <v>13.210526315789474</v>
      </c>
      <c r="F19" s="16">
        <v>12.447368421052632</v>
      </c>
      <c r="G19" s="16">
        <v>18.342105263157894</v>
      </c>
      <c r="H19" s="19">
        <f t="shared" si="0"/>
        <v>14.666666666666666</v>
      </c>
      <c r="I19" s="6">
        <v>11</v>
      </c>
    </row>
    <row r="20" spans="1:9" ht="21">
      <c r="A20" s="5"/>
      <c r="B20" s="13">
        <v>16</v>
      </c>
      <c r="C20" s="5" t="s">
        <v>12</v>
      </c>
      <c r="D20" s="13">
        <v>5</v>
      </c>
      <c r="E20" s="16">
        <v>13.3</v>
      </c>
      <c r="F20" s="16">
        <v>12.1</v>
      </c>
      <c r="G20" s="16">
        <v>18</v>
      </c>
      <c r="H20" s="19">
        <f t="shared" si="0"/>
        <v>14.466666666666667</v>
      </c>
      <c r="I20" s="6">
        <v>15</v>
      </c>
    </row>
    <row r="21" spans="1:9" ht="21">
      <c r="A21" s="5"/>
      <c r="B21" s="13">
        <v>17</v>
      </c>
      <c r="C21" s="5" t="s">
        <v>13</v>
      </c>
      <c r="D21" s="13">
        <v>21</v>
      </c>
      <c r="E21" s="16">
        <v>14.428571428571429</v>
      </c>
      <c r="F21" s="16">
        <v>12.285714285714286</v>
      </c>
      <c r="G21" s="16">
        <v>17.61904761904762</v>
      </c>
      <c r="H21" s="19">
        <f t="shared" si="0"/>
        <v>14.777777777777779</v>
      </c>
      <c r="I21" s="6">
        <v>9</v>
      </c>
    </row>
    <row r="22" spans="1:9" s="20" customFormat="1" ht="21">
      <c r="A22" s="33" t="s">
        <v>18</v>
      </c>
      <c r="B22" s="33"/>
      <c r="C22" s="33"/>
      <c r="D22" s="6">
        <f>SUM(D5:D21)</f>
        <v>218</v>
      </c>
      <c r="E22" s="19">
        <f>AVERAGE(E5:E21)</f>
        <v>16.945537089740554</v>
      </c>
      <c r="F22" s="19">
        <f>AVERAGE(F5:F21)</f>
        <v>14.211558907926248</v>
      </c>
      <c r="G22" s="19">
        <f>AVERAGE(G5:G21)</f>
        <v>19.430787455638242</v>
      </c>
      <c r="H22" s="19">
        <f t="shared" si="0"/>
        <v>16.862627817768345</v>
      </c>
      <c r="I22" s="18"/>
    </row>
  </sheetData>
  <sheetProtection/>
  <mergeCells count="10">
    <mergeCell ref="A1:I1"/>
    <mergeCell ref="H3:H4"/>
    <mergeCell ref="I3:I4"/>
    <mergeCell ref="D3:D4"/>
    <mergeCell ref="A22:C22"/>
    <mergeCell ref="A3:A4"/>
    <mergeCell ref="B3:B4"/>
    <mergeCell ref="C3:C4"/>
    <mergeCell ref="E3:G3"/>
    <mergeCell ref="A2:I2"/>
  </mergeCells>
  <printOptions/>
  <pageMargins left="0.2362204724409449" right="0.2362204724409449" top="0.46" bottom="0.44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="90" zoomScaleNormal="90" zoomScalePageLayoutView="0" workbookViewId="0" topLeftCell="A1">
      <pane ySplit="4" topLeftCell="A5" activePane="bottomLeft" state="frozen"/>
      <selection pane="topLeft" activeCell="B1" sqref="B1"/>
      <selection pane="bottomLeft" activeCell="C11" sqref="C11"/>
    </sheetView>
  </sheetViews>
  <sheetFormatPr defaultColWidth="9.140625" defaultRowHeight="15"/>
  <cols>
    <col min="1" max="1" width="14.57421875" style="1" customWidth="1"/>
    <col min="2" max="2" width="4.140625" style="2" customWidth="1"/>
    <col min="3" max="3" width="33.7109375" style="1" bestFit="1" customWidth="1"/>
    <col min="4" max="4" width="7.57421875" style="2" customWidth="1"/>
    <col min="5" max="6" width="9.00390625" style="1" customWidth="1"/>
    <col min="7" max="7" width="10.7109375" style="1" customWidth="1"/>
    <col min="8" max="8" width="9.00390625" style="20" customWidth="1"/>
    <col min="9" max="9" width="8.8515625" style="20" customWidth="1"/>
    <col min="10" max="16384" width="9.00390625" style="1" customWidth="1"/>
  </cols>
  <sheetData>
    <row r="1" spans="1:8" ht="23.25">
      <c r="A1" s="29" t="s">
        <v>32</v>
      </c>
      <c r="B1" s="29"/>
      <c r="C1" s="29"/>
      <c r="D1" s="29"/>
      <c r="E1" s="29"/>
      <c r="F1" s="29"/>
      <c r="G1" s="29"/>
      <c r="H1" s="29"/>
    </row>
    <row r="2" spans="1:9" s="14" customFormat="1" ht="23.25">
      <c r="A2" s="30" t="s">
        <v>25</v>
      </c>
      <c r="B2" s="30"/>
      <c r="C2" s="30"/>
      <c r="D2" s="30"/>
      <c r="E2" s="30"/>
      <c r="F2" s="30"/>
      <c r="G2" s="30"/>
      <c r="H2" s="30"/>
      <c r="I2" s="30"/>
    </row>
    <row r="3" spans="1:9" ht="40.5" customHeight="1">
      <c r="A3" s="31" t="s">
        <v>14</v>
      </c>
      <c r="B3" s="31" t="s">
        <v>15</v>
      </c>
      <c r="C3" s="31" t="s">
        <v>16</v>
      </c>
      <c r="D3" s="32" t="s">
        <v>17</v>
      </c>
      <c r="E3" s="31" t="s">
        <v>22</v>
      </c>
      <c r="F3" s="31"/>
      <c r="G3" s="31"/>
      <c r="H3" s="32" t="s">
        <v>29</v>
      </c>
      <c r="I3" s="32" t="s">
        <v>30</v>
      </c>
    </row>
    <row r="4" spans="1:9" ht="21">
      <c r="A4" s="31"/>
      <c r="B4" s="31"/>
      <c r="C4" s="31"/>
      <c r="D4" s="32"/>
      <c r="E4" s="6" t="s">
        <v>26</v>
      </c>
      <c r="F4" s="6" t="s">
        <v>27</v>
      </c>
      <c r="G4" s="6" t="s">
        <v>28</v>
      </c>
      <c r="H4" s="32"/>
      <c r="I4" s="32"/>
    </row>
    <row r="5" spans="1:9" ht="21">
      <c r="A5" s="5" t="s">
        <v>19</v>
      </c>
      <c r="B5" s="13">
        <v>1</v>
      </c>
      <c r="C5" s="5" t="s">
        <v>39</v>
      </c>
      <c r="D5" s="13">
        <v>10</v>
      </c>
      <c r="E5" s="16">
        <v>16.444444444444443</v>
      </c>
      <c r="F5" s="16">
        <v>15.222222222222221</v>
      </c>
      <c r="G5" s="16">
        <v>16.77777777777778</v>
      </c>
      <c r="H5" s="19">
        <f>AVERAGE(E5:G5)</f>
        <v>16.14814814814815</v>
      </c>
      <c r="I5" s="6">
        <v>1</v>
      </c>
    </row>
    <row r="6" spans="1:9" ht="21">
      <c r="A6" s="5"/>
      <c r="B6" s="13">
        <v>2</v>
      </c>
      <c r="C6" s="5" t="s">
        <v>0</v>
      </c>
      <c r="D6" s="13">
        <v>8</v>
      </c>
      <c r="E6" s="16">
        <v>16.5</v>
      </c>
      <c r="F6" s="16">
        <v>11.75</v>
      </c>
      <c r="G6" s="16">
        <v>12.625</v>
      </c>
      <c r="H6" s="19">
        <f>AVERAGE(E6:G6)</f>
        <v>13.625</v>
      </c>
      <c r="I6" s="6">
        <v>5</v>
      </c>
    </row>
    <row r="7" spans="1:9" ht="21">
      <c r="A7" s="5"/>
      <c r="B7" s="13">
        <v>3</v>
      </c>
      <c r="C7" s="5" t="s">
        <v>1</v>
      </c>
      <c r="D7" s="13">
        <v>0</v>
      </c>
      <c r="E7" s="16" t="s">
        <v>40</v>
      </c>
      <c r="F7" s="16" t="s">
        <v>40</v>
      </c>
      <c r="G7" s="16" t="s">
        <v>40</v>
      </c>
      <c r="H7" s="19" t="s">
        <v>40</v>
      </c>
      <c r="I7" s="19" t="s">
        <v>40</v>
      </c>
    </row>
    <row r="8" spans="1:9" ht="21">
      <c r="A8" s="5"/>
      <c r="B8" s="13">
        <v>4</v>
      </c>
      <c r="C8" s="5" t="s">
        <v>2</v>
      </c>
      <c r="D8" s="13">
        <v>5</v>
      </c>
      <c r="E8" s="16">
        <v>13.2</v>
      </c>
      <c r="F8" s="16">
        <v>9.4</v>
      </c>
      <c r="G8" s="16">
        <v>12.7</v>
      </c>
      <c r="H8" s="19">
        <f aca="true" t="shared" si="0" ref="H8:H21">AVERAGE(E8:G8)</f>
        <v>11.766666666666666</v>
      </c>
      <c r="I8" s="6">
        <v>14</v>
      </c>
    </row>
    <row r="9" spans="1:9" ht="21">
      <c r="A9" s="5"/>
      <c r="B9" s="13">
        <v>5</v>
      </c>
      <c r="C9" s="5" t="s">
        <v>38</v>
      </c>
      <c r="D9" s="13">
        <v>16</v>
      </c>
      <c r="E9" s="16">
        <v>14.3125</v>
      </c>
      <c r="F9" s="16">
        <v>11.0625</v>
      </c>
      <c r="G9" s="16">
        <v>13.84375</v>
      </c>
      <c r="H9" s="19">
        <f t="shared" si="0"/>
        <v>13.072916666666666</v>
      </c>
      <c r="I9" s="6">
        <v>8</v>
      </c>
    </row>
    <row r="10" spans="1:9" ht="21">
      <c r="A10" s="5"/>
      <c r="B10" s="13">
        <v>6</v>
      </c>
      <c r="C10" s="5" t="s">
        <v>3</v>
      </c>
      <c r="D10" s="13">
        <v>23</v>
      </c>
      <c r="E10" s="16">
        <v>14</v>
      </c>
      <c r="F10" s="16">
        <v>14.391304347826088</v>
      </c>
      <c r="G10" s="16">
        <v>13.152173913043478</v>
      </c>
      <c r="H10" s="19">
        <f t="shared" si="0"/>
        <v>13.847826086956522</v>
      </c>
      <c r="I10" s="6">
        <v>3</v>
      </c>
    </row>
    <row r="11" spans="1:9" ht="21">
      <c r="A11" s="5"/>
      <c r="B11" s="13">
        <v>7</v>
      </c>
      <c r="C11" s="5" t="s">
        <v>4</v>
      </c>
      <c r="D11" s="13">
        <v>17</v>
      </c>
      <c r="E11" s="16">
        <v>15.941176470588236</v>
      </c>
      <c r="F11" s="16">
        <v>9.529411764705882</v>
      </c>
      <c r="G11" s="16">
        <v>13.235294117647058</v>
      </c>
      <c r="H11" s="19">
        <f t="shared" si="0"/>
        <v>12.901960784313724</v>
      </c>
      <c r="I11" s="6">
        <v>11</v>
      </c>
    </row>
    <row r="12" spans="1:9" ht="21">
      <c r="A12" s="5"/>
      <c r="B12" s="13">
        <v>8</v>
      </c>
      <c r="C12" s="5" t="s">
        <v>5</v>
      </c>
      <c r="D12" s="13">
        <v>8</v>
      </c>
      <c r="E12" s="16">
        <v>19.5</v>
      </c>
      <c r="F12" s="16">
        <v>9</v>
      </c>
      <c r="G12" s="16">
        <v>11.625</v>
      </c>
      <c r="H12" s="19">
        <f t="shared" si="0"/>
        <v>13.375</v>
      </c>
      <c r="I12" s="6">
        <v>6</v>
      </c>
    </row>
    <row r="13" spans="1:9" ht="21">
      <c r="A13" s="5"/>
      <c r="B13" s="13">
        <v>9</v>
      </c>
      <c r="C13" s="5" t="s">
        <v>6</v>
      </c>
      <c r="D13" s="13">
        <v>21</v>
      </c>
      <c r="E13" s="16">
        <v>15.904761904761905</v>
      </c>
      <c r="F13" s="16">
        <v>15.428571428571429</v>
      </c>
      <c r="G13" s="16">
        <v>11.785714285714286</v>
      </c>
      <c r="H13" s="19">
        <f t="shared" si="0"/>
        <v>14.373015873015873</v>
      </c>
      <c r="I13" s="6">
        <v>2</v>
      </c>
    </row>
    <row r="14" spans="1:9" ht="21">
      <c r="A14" s="5"/>
      <c r="B14" s="13">
        <v>10</v>
      </c>
      <c r="C14" s="5" t="s">
        <v>37</v>
      </c>
      <c r="D14" s="13">
        <v>2</v>
      </c>
      <c r="E14" s="16">
        <v>18.5</v>
      </c>
      <c r="F14" s="16">
        <v>7.5</v>
      </c>
      <c r="G14" s="16">
        <v>10.5</v>
      </c>
      <c r="H14" s="19">
        <f t="shared" si="0"/>
        <v>12.166666666666666</v>
      </c>
      <c r="I14" s="6">
        <v>13</v>
      </c>
    </row>
    <row r="15" spans="1:9" ht="21">
      <c r="A15" s="5"/>
      <c r="B15" s="13">
        <v>11</v>
      </c>
      <c r="C15" s="5" t="s">
        <v>7</v>
      </c>
      <c r="D15" s="13">
        <v>12</v>
      </c>
      <c r="E15" s="16">
        <v>15.333333333333334</v>
      </c>
      <c r="F15" s="16">
        <v>11.875</v>
      </c>
      <c r="G15" s="16">
        <v>12.875</v>
      </c>
      <c r="H15" s="19">
        <f t="shared" si="0"/>
        <v>13.361111111111112</v>
      </c>
      <c r="I15" s="6">
        <v>7</v>
      </c>
    </row>
    <row r="16" spans="1:9" ht="21">
      <c r="A16" s="5"/>
      <c r="B16" s="13">
        <v>12</v>
      </c>
      <c r="C16" s="5" t="s">
        <v>8</v>
      </c>
      <c r="D16" s="13">
        <v>15</v>
      </c>
      <c r="E16" s="16">
        <v>16.6</v>
      </c>
      <c r="F16" s="16">
        <v>10.333333333333334</v>
      </c>
      <c r="G16" s="16">
        <v>14.433333333333334</v>
      </c>
      <c r="H16" s="19">
        <f t="shared" si="0"/>
        <v>13.788888888888891</v>
      </c>
      <c r="I16" s="6">
        <v>4</v>
      </c>
    </row>
    <row r="17" spans="1:9" ht="21">
      <c r="A17" s="5"/>
      <c r="B17" s="13">
        <v>13</v>
      </c>
      <c r="C17" s="5" t="s">
        <v>9</v>
      </c>
      <c r="D17" s="13">
        <v>12</v>
      </c>
      <c r="E17" s="16">
        <v>13.4</v>
      </c>
      <c r="F17" s="16">
        <v>14.545454545454545</v>
      </c>
      <c r="G17" s="16">
        <v>8.85</v>
      </c>
      <c r="H17" s="19">
        <f t="shared" si="0"/>
        <v>12.265151515151516</v>
      </c>
      <c r="I17" s="6">
        <v>12</v>
      </c>
    </row>
    <row r="18" spans="1:9" ht="21">
      <c r="A18" s="5"/>
      <c r="B18" s="13">
        <v>14</v>
      </c>
      <c r="C18" s="5" t="s">
        <v>10</v>
      </c>
      <c r="D18" s="13">
        <v>15</v>
      </c>
      <c r="E18" s="16">
        <v>13.533333333333333</v>
      </c>
      <c r="F18" s="16">
        <v>9.533333333333333</v>
      </c>
      <c r="G18" s="16">
        <v>16.066666666666666</v>
      </c>
      <c r="H18" s="19">
        <f t="shared" si="0"/>
        <v>13.044444444444444</v>
      </c>
      <c r="I18" s="6">
        <v>9</v>
      </c>
    </row>
    <row r="19" spans="1:9" ht="21">
      <c r="A19" s="5"/>
      <c r="B19" s="13">
        <v>15</v>
      </c>
      <c r="C19" s="5" t="s">
        <v>11</v>
      </c>
      <c r="D19" s="13">
        <v>10</v>
      </c>
      <c r="E19" s="16">
        <v>16.25</v>
      </c>
      <c r="F19" s="16">
        <v>10.7</v>
      </c>
      <c r="G19" s="16">
        <v>11.8</v>
      </c>
      <c r="H19" s="19">
        <f t="shared" si="0"/>
        <v>12.916666666666666</v>
      </c>
      <c r="I19" s="6">
        <v>10</v>
      </c>
    </row>
    <row r="20" spans="1:9" ht="21">
      <c r="A20" s="5"/>
      <c r="B20" s="13">
        <v>16</v>
      </c>
      <c r="C20" s="5" t="s">
        <v>12</v>
      </c>
      <c r="D20" s="13">
        <v>3</v>
      </c>
      <c r="E20" s="16">
        <v>10</v>
      </c>
      <c r="F20" s="16">
        <v>10</v>
      </c>
      <c r="G20" s="16">
        <v>9.333333333333334</v>
      </c>
      <c r="H20" s="19">
        <f t="shared" si="0"/>
        <v>9.777777777777779</v>
      </c>
      <c r="I20" s="6">
        <v>16</v>
      </c>
    </row>
    <row r="21" spans="1:9" ht="21">
      <c r="A21" s="5"/>
      <c r="B21" s="13">
        <v>17</v>
      </c>
      <c r="C21" s="5" t="s">
        <v>13</v>
      </c>
      <c r="D21" s="13">
        <v>29</v>
      </c>
      <c r="E21" s="16">
        <v>13.137931034482758</v>
      </c>
      <c r="F21" s="16">
        <v>9.10344827586207</v>
      </c>
      <c r="G21" s="16">
        <v>9.96551724137931</v>
      </c>
      <c r="H21" s="19">
        <f t="shared" si="0"/>
        <v>10.735632183908045</v>
      </c>
      <c r="I21" s="6">
        <v>15</v>
      </c>
    </row>
    <row r="22" spans="1:9" ht="21">
      <c r="A22" s="33" t="s">
        <v>18</v>
      </c>
      <c r="B22" s="33"/>
      <c r="C22" s="33"/>
      <c r="D22" s="6">
        <f>SUM(D5:D21)</f>
        <v>206</v>
      </c>
      <c r="E22" s="19">
        <f>AVERAGE(E5:E21)</f>
        <v>15.159842532559</v>
      </c>
      <c r="F22" s="19">
        <f>AVERAGE(F5:F21)</f>
        <v>11.210911203206804</v>
      </c>
      <c r="G22" s="19">
        <f>AVERAGE(G5:G21)</f>
        <v>12.473035041805954</v>
      </c>
      <c r="H22" s="19">
        <f>AVERAGE(H5:H21)</f>
        <v>12.947929592523922</v>
      </c>
      <c r="I22" s="18"/>
    </row>
  </sheetData>
  <sheetProtection/>
  <mergeCells count="10">
    <mergeCell ref="A22:C22"/>
    <mergeCell ref="I3:I4"/>
    <mergeCell ref="A1:H1"/>
    <mergeCell ref="A2:I2"/>
    <mergeCell ref="E3:G3"/>
    <mergeCell ref="A3:A4"/>
    <mergeCell ref="B3:B4"/>
    <mergeCell ref="D3:D4"/>
    <mergeCell ref="H3:H4"/>
    <mergeCell ref="C3:C4"/>
  </mergeCells>
  <printOptions/>
  <pageMargins left="0.2362204724409449" right="0.2362204724409449" top="0.46" bottom="0.44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19" sqref="C19"/>
    </sheetView>
  </sheetViews>
  <sheetFormatPr defaultColWidth="9.140625" defaultRowHeight="15"/>
  <cols>
    <col min="1" max="1" width="14.57421875" style="1" customWidth="1"/>
    <col min="2" max="2" width="4.140625" style="2" customWidth="1"/>
    <col min="3" max="3" width="33.7109375" style="1" bestFit="1" customWidth="1"/>
    <col min="4" max="4" width="7.57421875" style="2" customWidth="1"/>
    <col min="5" max="5" width="10.8515625" style="1" customWidth="1"/>
    <col min="6" max="6" width="9.7109375" style="1" customWidth="1"/>
    <col min="7" max="7" width="10.7109375" style="20" customWidth="1"/>
    <col min="8" max="16384" width="9.00390625" style="1" customWidth="1"/>
  </cols>
  <sheetData>
    <row r="1" spans="1:7" ht="23.25">
      <c r="A1" s="29" t="s">
        <v>20</v>
      </c>
      <c r="B1" s="29"/>
      <c r="C1" s="29"/>
      <c r="D1" s="29"/>
      <c r="E1" s="29"/>
      <c r="F1" s="29"/>
      <c r="G1" s="29"/>
    </row>
    <row r="2" spans="1:7" s="14" customFormat="1" ht="23.25">
      <c r="A2" s="30" t="s">
        <v>21</v>
      </c>
      <c r="B2" s="30"/>
      <c r="C2" s="30"/>
      <c r="D2" s="30"/>
      <c r="E2" s="30"/>
      <c r="F2" s="30"/>
      <c r="G2" s="30"/>
    </row>
    <row r="3" spans="1:7" ht="42">
      <c r="A3" s="3" t="s">
        <v>14</v>
      </c>
      <c r="B3" s="3" t="s">
        <v>15</v>
      </c>
      <c r="C3" s="3" t="s">
        <v>16</v>
      </c>
      <c r="D3" s="4" t="s">
        <v>17</v>
      </c>
      <c r="E3" s="15" t="s">
        <v>22</v>
      </c>
      <c r="F3" s="15" t="s">
        <v>23</v>
      </c>
      <c r="G3" s="23" t="s">
        <v>24</v>
      </c>
    </row>
    <row r="4" spans="1:7" ht="21">
      <c r="A4" s="5" t="s">
        <v>19</v>
      </c>
      <c r="B4" s="13">
        <v>1</v>
      </c>
      <c r="C4" s="5" t="s">
        <v>39</v>
      </c>
      <c r="D4" s="13">
        <v>10</v>
      </c>
      <c r="E4" s="16">
        <v>18.5</v>
      </c>
      <c r="F4" s="16">
        <v>3.2058973436118907</v>
      </c>
      <c r="G4" s="24">
        <v>3</v>
      </c>
    </row>
    <row r="5" spans="1:7" ht="21">
      <c r="A5" s="5"/>
      <c r="B5" s="13">
        <v>2</v>
      </c>
      <c r="C5" s="5" t="s">
        <v>0</v>
      </c>
      <c r="D5" s="13">
        <v>19</v>
      </c>
      <c r="E5" s="16">
        <v>15.421052631578947</v>
      </c>
      <c r="F5" s="16">
        <v>4.086777995678858</v>
      </c>
      <c r="G5" s="24">
        <v>8</v>
      </c>
    </row>
    <row r="6" spans="2:7" ht="21">
      <c r="B6" s="13">
        <v>3</v>
      </c>
      <c r="C6" s="5" t="s">
        <v>1</v>
      </c>
      <c r="D6" s="13">
        <v>3</v>
      </c>
      <c r="E6" s="16">
        <v>24</v>
      </c>
      <c r="F6" s="16">
        <v>1.7320508075688772</v>
      </c>
      <c r="G6" s="24">
        <v>1</v>
      </c>
    </row>
    <row r="7" spans="1:7" ht="21">
      <c r="A7" s="5"/>
      <c r="B7" s="13">
        <v>4</v>
      </c>
      <c r="C7" s="5" t="s">
        <v>2</v>
      </c>
      <c r="D7" s="13">
        <v>1</v>
      </c>
      <c r="E7" s="16">
        <v>12</v>
      </c>
      <c r="F7" s="16">
        <v>0</v>
      </c>
      <c r="G7" s="24">
        <v>15</v>
      </c>
    </row>
    <row r="8" spans="1:7" ht="21">
      <c r="A8" s="5"/>
      <c r="B8" s="13">
        <v>5</v>
      </c>
      <c r="C8" s="5" t="s">
        <v>38</v>
      </c>
      <c r="D8" s="13">
        <v>15</v>
      </c>
      <c r="E8" s="16">
        <v>17.266666666666666</v>
      </c>
      <c r="F8" s="16">
        <v>3.741020996364241</v>
      </c>
      <c r="G8" s="24">
        <v>4</v>
      </c>
    </row>
    <row r="9" spans="1:7" ht="21">
      <c r="A9" s="5"/>
      <c r="B9" s="13">
        <v>6</v>
      </c>
      <c r="C9" s="5" t="s">
        <v>3</v>
      </c>
      <c r="D9" s="13">
        <v>17</v>
      </c>
      <c r="E9" s="16">
        <v>15.5</v>
      </c>
      <c r="F9" s="16">
        <v>4.517327749898163</v>
      </c>
      <c r="G9" s="24">
        <v>7</v>
      </c>
    </row>
    <row r="10" spans="1:7" ht="21">
      <c r="A10" s="5"/>
      <c r="B10" s="13">
        <v>7</v>
      </c>
      <c r="C10" s="5" t="s">
        <v>4</v>
      </c>
      <c r="D10" s="13">
        <v>9</v>
      </c>
      <c r="E10" s="16">
        <v>12.5</v>
      </c>
      <c r="F10" s="16">
        <v>2.9047375096555625</v>
      </c>
      <c r="G10" s="24">
        <v>13</v>
      </c>
    </row>
    <row r="11" spans="1:7" ht="21">
      <c r="A11" s="5"/>
      <c r="B11" s="13">
        <v>8</v>
      </c>
      <c r="C11" s="5" t="s">
        <v>5</v>
      </c>
      <c r="D11" s="13">
        <v>9</v>
      </c>
      <c r="E11" s="16">
        <v>14.333333333333334</v>
      </c>
      <c r="F11" s="16">
        <v>4.20883424647321</v>
      </c>
      <c r="G11" s="24">
        <v>10</v>
      </c>
    </row>
    <row r="12" spans="1:7" ht="21">
      <c r="A12" s="5"/>
      <c r="B12" s="13">
        <v>9</v>
      </c>
      <c r="C12" s="5" t="s">
        <v>6</v>
      </c>
      <c r="D12" s="13">
        <v>20</v>
      </c>
      <c r="E12" s="16">
        <v>22.2</v>
      </c>
      <c r="F12" s="16">
        <v>3.1388901826835878</v>
      </c>
      <c r="G12" s="24">
        <v>2</v>
      </c>
    </row>
    <row r="13" spans="1:7" ht="21">
      <c r="A13" s="5"/>
      <c r="B13" s="13">
        <v>10</v>
      </c>
      <c r="C13" s="5" t="s">
        <v>37</v>
      </c>
      <c r="D13" s="13">
        <v>8</v>
      </c>
      <c r="E13" s="16">
        <v>15.1875</v>
      </c>
      <c r="F13" s="16">
        <v>1.6889874396894051</v>
      </c>
      <c r="G13" s="24">
        <v>9</v>
      </c>
    </row>
    <row r="14" spans="1:7" ht="21">
      <c r="A14" s="5"/>
      <c r="B14" s="13">
        <v>11</v>
      </c>
      <c r="C14" s="5" t="s">
        <v>7</v>
      </c>
      <c r="D14" s="13">
        <v>20</v>
      </c>
      <c r="E14" s="16">
        <v>10.2</v>
      </c>
      <c r="F14" s="16">
        <v>2.8209740758897617</v>
      </c>
      <c r="G14" s="24">
        <v>17</v>
      </c>
    </row>
    <row r="15" spans="1:7" ht="21">
      <c r="A15" s="5"/>
      <c r="B15" s="13">
        <v>12</v>
      </c>
      <c r="C15" s="5" t="s">
        <v>8</v>
      </c>
      <c r="D15" s="13">
        <v>15</v>
      </c>
      <c r="E15" s="16">
        <v>16.2</v>
      </c>
      <c r="F15" s="16">
        <v>4.570089089472359</v>
      </c>
      <c r="G15" s="24">
        <v>5</v>
      </c>
    </row>
    <row r="16" spans="1:7" ht="21">
      <c r="A16" s="5"/>
      <c r="B16" s="13">
        <v>13</v>
      </c>
      <c r="C16" s="5" t="s">
        <v>9</v>
      </c>
      <c r="D16" s="13">
        <v>10</v>
      </c>
      <c r="E16" s="16">
        <v>12.5625</v>
      </c>
      <c r="F16" s="16">
        <v>3.7171177390169237</v>
      </c>
      <c r="G16" s="24">
        <v>12</v>
      </c>
    </row>
    <row r="17" spans="1:7" ht="21">
      <c r="A17" s="5"/>
      <c r="B17" s="13">
        <v>14</v>
      </c>
      <c r="C17" s="5" t="s">
        <v>10</v>
      </c>
      <c r="D17" s="13">
        <v>11</v>
      </c>
      <c r="E17" s="16">
        <v>15.9</v>
      </c>
      <c r="F17" s="16">
        <v>2.960855732160329</v>
      </c>
      <c r="G17" s="24">
        <v>6</v>
      </c>
    </row>
    <row r="18" spans="1:7" ht="21">
      <c r="A18" s="5"/>
      <c r="B18" s="13">
        <v>15</v>
      </c>
      <c r="C18" s="5" t="s">
        <v>11</v>
      </c>
      <c r="D18" s="13">
        <v>9</v>
      </c>
      <c r="E18" s="16">
        <v>12.5</v>
      </c>
      <c r="F18" s="16">
        <v>3.29772648956823</v>
      </c>
      <c r="G18" s="24">
        <v>14</v>
      </c>
    </row>
    <row r="19" spans="1:7" ht="21">
      <c r="A19" s="5"/>
      <c r="B19" s="13">
        <v>16</v>
      </c>
      <c r="C19" s="5" t="s">
        <v>12</v>
      </c>
      <c r="D19" s="13">
        <v>1</v>
      </c>
      <c r="E19" s="16">
        <v>12</v>
      </c>
      <c r="F19" s="16">
        <v>0</v>
      </c>
      <c r="G19" s="24">
        <v>16</v>
      </c>
    </row>
    <row r="20" spans="1:7" ht="21">
      <c r="A20" s="5"/>
      <c r="B20" s="13">
        <v>17</v>
      </c>
      <c r="C20" s="5" t="s">
        <v>13</v>
      </c>
      <c r="D20" s="13">
        <v>21</v>
      </c>
      <c r="E20" s="16">
        <v>13.738095238095237</v>
      </c>
      <c r="F20" s="16">
        <v>4.048515306933665</v>
      </c>
      <c r="G20" s="24">
        <v>11</v>
      </c>
    </row>
    <row r="21" spans="1:7" ht="21">
      <c r="A21" s="33" t="s">
        <v>18</v>
      </c>
      <c r="B21" s="33"/>
      <c r="C21" s="33"/>
      <c r="D21" s="6">
        <f>SUM(D4:D20)</f>
        <v>198</v>
      </c>
      <c r="E21" s="19">
        <f>AVERAGE(E4:E20)</f>
        <v>15.294655757039656</v>
      </c>
      <c r="F21" s="19">
        <f>AVERAGE(F4:F20)</f>
        <v>2.978811923803827</v>
      </c>
      <c r="G21" s="25"/>
    </row>
  </sheetData>
  <sheetProtection/>
  <mergeCells count="3">
    <mergeCell ref="A1:G1"/>
    <mergeCell ref="A2:G2"/>
    <mergeCell ref="A21:C21"/>
  </mergeCells>
  <printOptions/>
  <pageMargins left="0.2362204724409449" right="0.2362204724409449" top="0.46" bottom="0.44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Se7en V1</dc:creator>
  <cp:keywords/>
  <dc:description/>
  <cp:lastModifiedBy>Pilailuk</cp:lastModifiedBy>
  <cp:lastPrinted>2016-03-18T07:35:53Z</cp:lastPrinted>
  <dcterms:created xsi:type="dcterms:W3CDTF">2015-09-06T04:59:50Z</dcterms:created>
  <dcterms:modified xsi:type="dcterms:W3CDTF">2016-03-19T13:10:17Z</dcterms:modified>
  <cp:category/>
  <cp:version/>
  <cp:contentType/>
  <cp:contentStatus/>
</cp:coreProperties>
</file>